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 activeTab="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17" r:id="rId15"/>
    <sheet name="6-3" sheetId="23" r:id="rId16"/>
    <sheet name="6-4" sheetId="24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'1-2'!$B$1:$K$15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<sst xmlns="http://schemas.openxmlformats.org/spreadsheetml/2006/main" count="712" uniqueCount="333">
  <si>
    <t>攀枝花市图书馆</t>
  </si>
  <si>
    <t>2025年单位预算</t>
  </si>
  <si>
    <t>2025年2月 20 日</t>
  </si>
  <si>
    <t xml:space="preserve">
表1</t>
  </si>
  <si>
    <t xml:space="preserve"> </t>
  </si>
  <si>
    <t>单位收支总表</t>
  </si>
  <si>
    <t>单位：攀枝花市图书馆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</si>
  <si>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</si>
  <si>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</si>
  <si>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</si>
  <si>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</si>
  <si>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</si>
  <si>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</si>
  <si>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</si>
  <si>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</si>
  <si>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</si>
  <si>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</si>
  <si>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</si>
  <si>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</si>
  <si>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</si>
  <si>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</si>
  <si>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</si>
  <si>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</si>
  <si>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</si>
  <si>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</si>
  <si>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</si>
  <si>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</si>
  <si>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</si>
  <si>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</si>
  <si>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</si>
  <si>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</si>
  <si>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</si>
  <si>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</si>
  <si>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</si>
  <si>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</si>
  <si>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</si>
  <si>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</si>
  <si>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</si>
  <si>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</si>
  <si>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</si>
  <si>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</si>
  <si>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</si>
  <si>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</si>
  <si>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</si>
  <si>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</si>
  <si>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</si>
  <si>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</si>
  <si>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</si>
  <si>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</si>
  <si>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</si>
  <si>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</si>
  <si>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</si>
  <si>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</si>
  <si>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</si>
  <si>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</si>
  <si>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</si>
  <si>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</si>
  <si>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</si>
  <si>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</si>
  <si>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</si>
  <si>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</si>
  <si>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</si>
  <si>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</si>
  <si>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</si>
  <si>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</si>
  <si>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</si>
  <si>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</si>
  <si>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</si>
  <si>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</si>
  <si>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</si>
  <si>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</si>
  <si>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</si>
  <si>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</si>
  <si>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</si>
  <si>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</si>
  <si>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</si>
  <si>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</si>
  <si>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</si>
  <si>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</si>
  <si>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</si>
  <si>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</si>
  <si>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</si>
  <si>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</si>
  <si>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</si>
  <si>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图书馆</t>
  </si>
  <si>
    <t>01</t>
  </si>
  <si>
    <t>04</t>
  </si>
  <si>
    <t>其他文化旅游体育与传媒支出</t>
  </si>
  <si>
    <t>05</t>
  </si>
  <si>
    <t>02</t>
  </si>
  <si>
    <t>事业单位离退休</t>
  </si>
  <si>
    <t>机关事业单位基本养老保险缴费支出</t>
  </si>
  <si>
    <t>事业单位医疗</t>
  </si>
  <si>
    <t>03</t>
  </si>
  <si>
    <t> 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</si>
  <si>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</si>
  <si>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</si>
  <si>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</si>
  <si>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</si>
  <si>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</si>
  <si>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</si>
  <si>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</si>
  <si>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</si>
  <si>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</si>
  <si>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</si>
  <si>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</si>
  <si>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</si>
  <si>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</si>
  <si>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</si>
  <si>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</si>
  <si>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</si>
  <si>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</si>
  <si>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</si>
  <si>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</si>
  <si>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</si>
  <si>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</si>
  <si>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</si>
  <si>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</si>
  <si>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</si>
  <si>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</si>
  <si>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</si>
  <si>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</si>
  <si>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</si>
  <si>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</si>
  <si>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</si>
  <si>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</si>
  <si>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</si>
  <si>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</si>
  <si>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</si>
  <si>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</si>
  <si>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</si>
  <si>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</si>
  <si>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</si>
  <si>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</si>
  <si>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</si>
  <si>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</si>
  <si>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</si>
  <si>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</si>
  <si>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</si>
  <si>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</si>
  <si>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</si>
  <si>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</si>
  <si>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</si>
  <si>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</si>
  <si>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</si>
  <si>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</si>
  <si>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</si>
  <si>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</si>
  <si>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</si>
  <si>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</si>
  <si>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</si>
  <si>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</si>
  <si>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</si>
  <si>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</si>
  <si>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</si>
  <si>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</si>
  <si>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</si>
  <si>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</si>
  <si>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</si>
  <si>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</si>
  <si>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</si>
  <si>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</si>
  <si>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</si>
  <si>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</si>
  <si>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邮电费</t>
  </si>
  <si>
    <t>差旅费</t>
  </si>
  <si>
    <t>会议费</t>
  </si>
  <si>
    <t>培训费</t>
  </si>
  <si>
    <t>公务接待费</t>
  </si>
  <si>
    <t>委托业务费</t>
  </si>
  <si>
    <t>工会经费</t>
  </si>
  <si>
    <t>福利费</t>
  </si>
  <si>
    <t>公务用车运行维护费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</si>
  <si>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</si>
  <si>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</si>
  <si>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</si>
  <si>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</si>
  <si>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</si>
  <si>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</si>
  <si>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资本性支出</t>
  </si>
  <si>
    <t>其他资本性支出</t>
  </si>
  <si>
    <t>表3</t>
  </si>
  <si>
    <t>一般公共预算支出预算表</t>
  </si>
  <si>
    <t>当年财政拨款安排</t>
  </si>
  <si>
    <t>其他文化旅游体育与传媒指出</t>
  </si>
  <si>
    <t>表3-1</t>
  </si>
  <si>
    <t>一般公共预算基本支出预算表</t>
  </si>
  <si>
    <t>人员经费</t>
  </si>
  <si>
    <t>公用经费</t>
  </si>
  <si>
    <t>对事业单位经常性补助</t>
  </si>
  <si>
    <t>对事业单位资本性补助</t>
  </si>
  <si>
    <t>社会福利和救助</t>
  </si>
  <si>
    <t>表3-2</t>
  </si>
  <si>
    <t>一般公共预算项目支出预算表</t>
  </si>
  <si>
    <t>金额</t>
  </si>
  <si>
    <t>一般行政管理事物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</si>
  <si>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</si>
  <si>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</si>
  <si>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</si>
  <si>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</si>
  <si>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</si>
  <si>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</si>
  <si>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</si>
  <si>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</si>
  <si>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</si>
  <si>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</si>
  <si>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</si>
  <si>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</si>
  <si>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</si>
  <si>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</si>
  <si>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</si>
  <si>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</si>
  <si>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</si>
  <si>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</si>
  <si>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</si>
  <si>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部门（单位）预算项目支出绩效目标表</t>
  </si>
  <si>
    <r>
      <rPr>
        <sz val="10"/>
        <rFont val="宋体"/>
        <charset val="134"/>
      </rPr>
      <t>(202</t>
    </r>
    <r>
      <rPr>
        <sz val="10"/>
        <rFont val="宋体"/>
        <charset val="134"/>
      </rPr>
      <t>5年度)</t>
    </r>
  </si>
  <si>
    <t>项目名称</t>
  </si>
  <si>
    <t>免费开放市级配套资金</t>
  </si>
  <si>
    <t>部门（单位）</t>
  </si>
  <si>
    <t>项目资金
（万元）</t>
  </si>
  <si>
    <t>年度资金总额</t>
  </si>
  <si>
    <t>财政拨款</t>
  </si>
  <si>
    <t>其他资金</t>
  </si>
  <si>
    <t>年度目标</t>
  </si>
  <si>
    <t>通过各类阅读活动提升公共文化服务水平，充分发挥公共图书馆保障公民基本文化权益的重要作用，丰富人民群众的精神文化生活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</si>
  <si>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</si>
  <si>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</si>
  <si>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</si>
  <si>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</si>
  <si>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</si>
  <si>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</si>
  <si>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</si>
  <si>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购置报刊</t>
  </si>
  <si>
    <t>350种</t>
  </si>
  <si>
    <t>购置图书</t>
  </si>
  <si>
    <t>200册</t>
  </si>
  <si>
    <t>质量指标</t>
  </si>
  <si>
    <t>购置图书、报刊</t>
  </si>
  <si>
    <t>图书全新正版、报刊保证时效性。</t>
  </si>
  <si>
    <t>时效指标</t>
  </si>
  <si>
    <t>完成时间</t>
  </si>
  <si>
    <t>2025年12月31日前</t>
  </si>
  <si>
    <t xml:space="preserve"> 成本指标</t>
  </si>
  <si>
    <t>经济成本指标</t>
  </si>
  <si>
    <t>图书、报刊购置成本</t>
  </si>
  <si>
    <t>图书200册1万元；报刊350种5.5万元。</t>
  </si>
  <si>
    <t>效益指标</t>
  </si>
  <si>
    <t>社会效益指标</t>
  </si>
  <si>
    <t>产生效果</t>
  </si>
  <si>
    <t>有效保障人民群众基本文化权益。</t>
  </si>
  <si>
    <t>满意度指标</t>
  </si>
  <si>
    <t>服务对象满意度指标</t>
  </si>
  <si>
    <t>读者满意度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</si>
  <si>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95%</t>
    </r>
  </si>
  <si>
    <t>表6-2</t>
  </si>
  <si>
    <t>文献资源购置费</t>
  </si>
  <si>
    <t>购置电子资源</t>
  </si>
  <si>
    <t>移动图书馆app更新服务</t>
  </si>
  <si>
    <t>电子资源</t>
  </si>
  <si>
    <t>更新及时，符合当前热销读物</t>
  </si>
  <si>
    <t>购置电子资源支出</t>
  </si>
  <si>
    <t>5万元</t>
  </si>
  <si>
    <t>项目效益</t>
  </si>
  <si>
    <t>加强公共文化服务建设，完善公共文化服务体系，提高公共文化服务效能，创新。有效保障人民群众基本文化权益。</t>
  </si>
  <si>
    <t>表6-3</t>
  </si>
  <si>
    <t>部门（单位）项目支出绩效目标表</t>
  </si>
  <si>
    <t>(2025年度)</t>
  </si>
  <si>
    <t>中央补助地方公共图书馆免费开放</t>
  </si>
  <si>
    <t>阅读推广活动、培训辅导、开展借阅服务</t>
  </si>
  <si>
    <t>开展阅读推广活动每年10场，开展借阅服务不少于20万人次，培训辅导每年10次</t>
  </si>
  <si>
    <t>外聘人员、全馆网络运行及维护</t>
  </si>
  <si>
    <t>外聘人员5人；全馆网络运行及维护</t>
  </si>
  <si>
    <t>保证开展的活动取得广大读者的满意；满足读者获取知识信息的需求，提升从业人员业务水平</t>
  </si>
  <si>
    <t>保障图书馆工作人员人手充足，做好了后勤保障工作</t>
  </si>
  <si>
    <t>项目经费支出</t>
  </si>
  <si>
    <t>阅读推广活动21万元；临聘人员劳务费13万元，网络运行费6万元</t>
  </si>
  <si>
    <t>满足人民群众的阅读需求。保障群众的阅读权利；提升从业人员业务知识和管理水平。</t>
  </si>
  <si>
    <t>经济效益指标</t>
  </si>
  <si>
    <t>公益一类事业单位</t>
  </si>
  <si>
    <t>免费开放</t>
  </si>
  <si>
    <t>可持续影响指标</t>
  </si>
  <si>
    <t>提升攀枝花市公共文化服务能力</t>
  </si>
  <si>
    <t>表6-4</t>
  </si>
  <si>
    <t>地方补助公共图书馆免费开放资金</t>
  </si>
  <si>
    <t>文献资源购置</t>
  </si>
  <si>
    <t>图书1200册</t>
  </si>
  <si>
    <t>图书全新、正版</t>
  </si>
  <si>
    <t>文献资源购置6.5万元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</si>
  <si>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</si>
  <si>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</si>
  <si>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</si>
  <si>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</si>
  <si>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</si>
  <si>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</si>
  <si>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</si>
  <si>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保障图书馆有序正常开放运行，保障人员经费。</t>
  </si>
  <si>
    <t>巩固提升国家公共文化服务体系示范区创建成果，深化场馆免费开放；继续发挥图书馆在丰富群众文化生活，提高城市文化品位、提升群众文化素质等方面的作用。</t>
  </si>
  <si>
    <t>开展阅读推广活动及借阅服务</t>
  </si>
  <si>
    <t>通过各类阅读推广活动提升公共文化服务水平，充分发挥公共图书馆保障基层文化权益的重要作用，丰富人民群众的精神文化生活。</t>
  </si>
  <si>
    <t>开展培训辅导</t>
  </si>
  <si>
    <t>提升图书馆在职人员的职业水平。</t>
  </si>
  <si>
    <t>完成文献资源购置</t>
  </si>
  <si>
    <t>新增纸质书刊1000册，报刊500种，满足人民群众的阅读需求，保障群众的阅读权利</t>
  </si>
  <si>
    <t>年度单位整体支出预算</t>
  </si>
  <si>
    <t>资金总额</t>
  </si>
  <si>
    <t>年度总体目标</t>
  </si>
  <si>
    <t>加强公共文化服务体系建设和公民思想道德建设，提升公共文化服务水平，充分发挥公共图书馆保障公民基本文化权益的重要作用，丰富人民群众的精神文化生活。</t>
  </si>
  <si>
    <t>年度绩效指标</t>
  </si>
  <si>
    <t>指标值
（包含数字及文字描述）</t>
  </si>
  <si>
    <t>市图书馆新馆有序开馆运行</t>
  </si>
  <si>
    <t>1保证图书馆免费开放达63小时。
2.为保证图书馆正常运行发放的人员经费。
3.文献资源借阅、检索与咨询，开展阅读推广、宣传活动
4.工作人员继续教育培训。</t>
  </si>
  <si>
    <t xml:space="preserve">1.纸质图书900册
2.500种报刊
</t>
  </si>
  <si>
    <t xml:space="preserve"> 保障图书馆正常开放</t>
  </si>
  <si>
    <t>1.保障图书馆正常开放；
2.保障图书馆后勤部分的日常工作顺利开展</t>
  </si>
  <si>
    <t>1.图书全新正版
2.报刊2025年新订报刊</t>
  </si>
  <si>
    <t>2025年全年</t>
  </si>
  <si>
    <t>成本指标</t>
  </si>
  <si>
    <t>图书馆正常有序开放</t>
  </si>
  <si>
    <t>1.图书馆全体职工、退休人员的工资、保险及公积金支出581.30万元；
2.图书馆全年的公用支出41.75万元；
3.图书馆免费开放各项活动支出20万元；
4.为保证图书馆基本业务工作正常进行外聘人员劳务费及保险费13万元。
5.全年网络运行费6万元。</t>
  </si>
  <si>
    <t xml:space="preserve">1.纸质图书900册，4.5万元
2.500种报刊，5.5万元
</t>
  </si>
  <si>
    <t xml:space="preserve"> 公益一类事业单位</t>
  </si>
  <si>
    <t>实行免费开放</t>
  </si>
  <si>
    <t xml:space="preserve"> 保障阅读权利，改变阅读方式</t>
  </si>
  <si>
    <t>1.提升图书馆服务效能。
2.保障公众阅读权利，满足读者阅读需求。
3.坚持公益性质，丰富群众文化生活，传播先进文化，营造城市文化氛围。</t>
  </si>
  <si>
    <t>生态效益指标</t>
  </si>
  <si>
    <t>环境效益</t>
  </si>
  <si>
    <t>1.为广大读者提供舒适的阅读场所及文献资源借阅服务
2.新馆设计采用自然采光和隔热玻璃，降低能源消耗</t>
  </si>
  <si>
    <t>提供文化传播平台</t>
  </si>
  <si>
    <t>提升公共服务能力</t>
  </si>
  <si>
    <t>持续提升市民文化素养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</si>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</sst>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name val="SimSu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3" applyNumberFormat="0" applyAlignment="0" applyProtection="0">
      <alignment vertical="center"/>
    </xf>
    <xf numFmtId="0" fontId="42" fillId="5" borderId="34" applyNumberFormat="0" applyAlignment="0" applyProtection="0">
      <alignment vertical="center"/>
    </xf>
    <xf numFmtId="0" fontId="43" fillId="5" borderId="33" applyNumberFormat="0" applyAlignment="0" applyProtection="0">
      <alignment vertical="center"/>
    </xf>
    <xf numFmtId="0" fontId="44" fillId="6" borderId="35" applyNumberFormat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" fillId="0" borderId="0"/>
  </cellStyleXfs>
  <cellXfs count="20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4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right" vertical="center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21" xfId="0" applyFont="1" applyBorder="1">
      <alignment vertical="center"/>
    </xf>
    <xf numFmtId="4" fontId="10" fillId="0" borderId="4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/>
    </xf>
    <xf numFmtId="0" fontId="10" fillId="0" borderId="14" xfId="0" applyNumberFormat="1" applyFont="1" applyFill="1" applyBorder="1" applyAlignment="1" applyProtection="1">
      <alignment horizontal="left" vertical="center"/>
    </xf>
    <xf numFmtId="49" fontId="10" fillId="0" borderId="16" xfId="0" applyNumberFormat="1" applyFont="1" applyFill="1" applyBorder="1" applyAlignment="1" applyProtection="1">
      <alignment horizontal="left" vertical="center" wrapText="1"/>
    </xf>
    <xf numFmtId="49" fontId="10" fillId="0" borderId="19" xfId="0" applyNumberFormat="1" applyFont="1" applyFill="1" applyBorder="1" applyAlignment="1" applyProtection="1">
      <alignment horizontal="left" vertical="center" wrapText="1"/>
    </xf>
    <xf numFmtId="49" fontId="10" fillId="0" borderId="17" xfId="0" applyNumberFormat="1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49" fontId="10" fillId="0" borderId="11" xfId="0" applyNumberFormat="1" applyFont="1" applyFill="1" applyBorder="1" applyAlignment="1" applyProtection="1">
      <alignment horizontal="left" vertical="center" wrapText="1"/>
    </xf>
    <xf numFmtId="49" fontId="10" fillId="0" borderId="7" xfId="0" applyNumberFormat="1" applyFont="1" applyFill="1" applyBorder="1" applyAlignment="1" applyProtection="1">
      <alignment horizontal="left" vertical="center" wrapText="1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>
      <alignment horizontal="right" vertical="center"/>
    </xf>
    <xf numFmtId="0" fontId="10" fillId="0" borderId="10" xfId="0" applyNumberFormat="1" applyFont="1" applyFill="1" applyBorder="1" applyAlignment="1" applyProtection="1">
      <alignment horizontal="left" vertical="center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0" fontId="11" fillId="0" borderId="19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2" xfId="0" applyFont="1" applyBorder="1">
      <alignment vertical="center"/>
    </xf>
    <xf numFmtId="0" fontId="15" fillId="0" borderId="22" xfId="0" applyFont="1" applyBorder="1" applyAlignment="1">
      <alignment horizontal="left" vertical="center"/>
    </xf>
    <xf numFmtId="0" fontId="11" fillId="0" borderId="23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1" fillId="0" borderId="23" xfId="0" applyFont="1" applyBorder="1" applyAlignment="1">
      <alignment vertical="center" wrapText="1"/>
    </xf>
    <xf numFmtId="0" fontId="18" fillId="0" borderId="23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1" fillId="0" borderId="24" xfId="0" applyFont="1" applyBorder="1">
      <alignment vertical="center"/>
    </xf>
    <xf numFmtId="0" fontId="11" fillId="0" borderId="24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center" vertical="center"/>
    </xf>
    <xf numFmtId="0" fontId="11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26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1" fillId="0" borderId="2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22" xfId="0" applyFont="1" applyFill="1" applyBorder="1">
      <alignment vertical="center"/>
    </xf>
    <xf numFmtId="0" fontId="15" fillId="0" borderId="22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center" vertical="center"/>
    </xf>
    <xf numFmtId="0" fontId="11" fillId="0" borderId="25" xfId="0" applyFont="1" applyFill="1" applyBorder="1">
      <alignment vertical="center"/>
    </xf>
    <xf numFmtId="0" fontId="11" fillId="0" borderId="23" xfId="0" applyFont="1" applyFill="1" applyBorder="1" applyAlignment="1">
      <alignment vertical="center" wrapText="1"/>
    </xf>
    <xf numFmtId="0" fontId="11" fillId="0" borderId="26" xfId="0" applyFont="1" applyFill="1" applyBorder="1">
      <alignment vertical="center"/>
    </xf>
    <xf numFmtId="0" fontId="11" fillId="0" borderId="26" xfId="0" applyFont="1" applyFill="1" applyBorder="1" applyAlignment="1">
      <alignment vertical="center" wrapText="1"/>
    </xf>
    <xf numFmtId="0" fontId="18" fillId="0" borderId="23" xfId="0" applyFont="1" applyFill="1" applyBorder="1">
      <alignment vertical="center"/>
    </xf>
    <xf numFmtId="0" fontId="18" fillId="0" borderId="26" xfId="0" applyFont="1" applyFill="1" applyBorder="1" applyAlignment="1">
      <alignment vertical="center" wrapText="1"/>
    </xf>
    <xf numFmtId="0" fontId="11" fillId="0" borderId="24" xfId="0" applyFont="1" applyFill="1" applyBorder="1">
      <alignment vertical="center"/>
    </xf>
    <xf numFmtId="0" fontId="11" fillId="0" borderId="24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 applyProtection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vertical="center"/>
    </xf>
    <xf numFmtId="0" fontId="19" fillId="0" borderId="24" xfId="0" applyFont="1" applyFill="1" applyBorder="1" applyAlignment="1">
      <alignment vertical="center" wrapText="1"/>
    </xf>
    <xf numFmtId="0" fontId="19" fillId="0" borderId="26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9" fillId="0" borderId="22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 wrapText="1"/>
    </xf>
    <xf numFmtId="0" fontId="25" fillId="0" borderId="23" xfId="0" applyFont="1" applyFill="1" applyBorder="1" applyAlignment="1">
      <alignment vertical="center"/>
    </xf>
    <xf numFmtId="0" fontId="20" fillId="0" borderId="26" xfId="0" applyFont="1" applyFill="1" applyBorder="1" applyAlignment="1">
      <alignment vertical="center"/>
    </xf>
    <xf numFmtId="0" fontId="20" fillId="0" borderId="26" xfId="0" applyFont="1" applyFill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15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right" vertical="center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center" vertical="center"/>
    </xf>
    <xf numFmtId="0" fontId="24" fillId="0" borderId="24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4" fillId="0" borderId="23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vertical="center"/>
    </xf>
    <xf numFmtId="0" fontId="19" fillId="0" borderId="24" xfId="0" applyFont="1" applyFill="1" applyBorder="1" applyAlignment="1">
      <alignment vertical="center"/>
    </xf>
    <xf numFmtId="0" fontId="19" fillId="0" borderId="23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23" xfId="0" applyFont="1" applyFill="1" applyBorder="1" applyAlignment="1">
      <alignment vertical="center" wrapText="1"/>
    </xf>
    <xf numFmtId="0" fontId="29" fillId="0" borderId="26" xfId="0" applyFont="1" applyFill="1" applyBorder="1" applyAlignment="1">
      <alignment vertical="center" wrapText="1"/>
    </xf>
    <xf numFmtId="0" fontId="28" fillId="0" borderId="24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17" fillId="0" borderId="4" xfId="0" applyFont="1" applyFill="1" applyBorder="1" applyAlignment="1" quotePrefix="1">
      <alignment horizontal="center" vertical="center"/>
    </xf>
    <xf numFmtId="0" fontId="14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3" sqref="A3"/>
    </sheetView>
  </sheetViews>
  <sheetFormatPr defaultColWidth="9" defaultRowHeight="14.25" outlineLevelRow="3"/>
  <cols>
    <col min="1" max="1" width="123.125" style="196" customWidth="1"/>
    <col min="2" max="16384" width="9" style="196"/>
  </cols>
  <sheetData>
    <row r="1" ht="137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 t="s">
        <v>2</v>
      </c>
    </row>
    <row r="4" ht="31" customHeight="1" spans="1:1">
      <c r="A4" s="19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87"/>
      <c r="B1" s="2"/>
      <c r="C1" s="88"/>
      <c r="D1" s="89"/>
      <c r="E1" s="89"/>
      <c r="F1" s="89"/>
      <c r="G1" s="89"/>
      <c r="H1" s="89"/>
      <c r="I1" s="102" t="s">
        <v>196</v>
      </c>
      <c r="J1" s="92"/>
    </row>
    <row r="2" ht="22.8" customHeight="1" spans="1:10">
      <c r="A2" s="87"/>
      <c r="B2" s="3" t="s">
        <v>197</v>
      </c>
      <c r="C2" s="3"/>
      <c r="D2" s="3"/>
      <c r="E2" s="3"/>
      <c r="F2" s="3"/>
      <c r="G2" s="3"/>
      <c r="H2" s="3"/>
      <c r="I2" s="3"/>
      <c r="J2" s="92" t="s">
        <v>4</v>
      </c>
    </row>
    <row r="3" ht="19.55" customHeight="1" spans="1:10">
      <c r="A3" s="90"/>
      <c r="B3" s="91" t="s">
        <v>6</v>
      </c>
      <c r="C3" s="91"/>
      <c r="D3" s="103"/>
      <c r="E3" s="103"/>
      <c r="F3" s="103"/>
      <c r="G3" s="103"/>
      <c r="H3" s="103"/>
      <c r="I3" s="103" t="s">
        <v>7</v>
      </c>
      <c r="J3" s="104"/>
    </row>
    <row r="4" ht="24.4" customHeight="1" spans="1:10">
      <c r="A4" s="92"/>
      <c r="B4" s="93" t="s">
        <v>198</v>
      </c>
      <c r="C4" s="93" t="s">
        <v>72</v>
      </c>
      <c r="D4" s="93" t="s">
        <v>199</v>
      </c>
      <c r="E4" s="93"/>
      <c r="F4" s="93"/>
      <c r="G4" s="93"/>
      <c r="H4" s="93"/>
      <c r="I4" s="93"/>
      <c r="J4" s="105"/>
    </row>
    <row r="5" ht="24.4" customHeight="1" spans="1:10">
      <c r="A5" s="94"/>
      <c r="B5" s="93"/>
      <c r="C5" s="93"/>
      <c r="D5" s="93" t="s">
        <v>60</v>
      </c>
      <c r="E5" s="109" t="s">
        <v>200</v>
      </c>
      <c r="F5" s="93" t="s">
        <v>201</v>
      </c>
      <c r="G5" s="93"/>
      <c r="H5" s="93"/>
      <c r="I5" s="93" t="s">
        <v>168</v>
      </c>
      <c r="J5" s="105"/>
    </row>
    <row r="6" ht="24.4" customHeight="1" spans="1:10">
      <c r="A6" s="94"/>
      <c r="B6" s="93"/>
      <c r="C6" s="93"/>
      <c r="D6" s="93"/>
      <c r="E6" s="109"/>
      <c r="F6" s="93" t="s">
        <v>147</v>
      </c>
      <c r="G6" s="93" t="s">
        <v>202</v>
      </c>
      <c r="H6" s="93" t="s">
        <v>203</v>
      </c>
      <c r="I6" s="93"/>
      <c r="J6" s="106"/>
    </row>
    <row r="7" ht="22.8" customHeight="1" spans="1:10">
      <c r="A7" s="95"/>
      <c r="B7" s="93"/>
      <c r="C7" s="93" t="s">
        <v>73</v>
      </c>
      <c r="D7" s="96"/>
      <c r="E7" s="96"/>
      <c r="F7" s="96"/>
      <c r="G7" s="96"/>
      <c r="H7" s="96"/>
      <c r="I7" s="96"/>
      <c r="J7" s="107"/>
    </row>
    <row r="8" ht="22.8" customHeight="1" spans="1:10">
      <c r="A8" s="95"/>
      <c r="B8" s="98">
        <v>205002</v>
      </c>
      <c r="C8" s="110" t="s">
        <v>0</v>
      </c>
      <c r="D8" s="96">
        <v>16457.4</v>
      </c>
      <c r="E8" s="96"/>
      <c r="F8" s="96">
        <f>SUM(H8:I8)</f>
        <v>16457.4</v>
      </c>
      <c r="G8" s="96"/>
      <c r="H8" s="96">
        <v>11340</v>
      </c>
      <c r="I8" s="96">
        <v>5117.4</v>
      </c>
      <c r="J8" s="10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: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87"/>
      <c r="B1" s="2"/>
      <c r="C1" s="2"/>
      <c r="D1" s="2"/>
      <c r="E1" s="88"/>
      <c r="F1" s="88"/>
      <c r="G1" s="89"/>
      <c r="H1" s="89"/>
      <c r="I1" s="102" t="s">
        <v>204</v>
      </c>
      <c r="J1" s="92"/>
    </row>
    <row r="2" ht="22.8" customHeight="1" spans="1:10">
      <c r="A2" s="87"/>
      <c r="B2" s="3" t="s">
        <v>205</v>
      </c>
      <c r="C2" s="3"/>
      <c r="D2" s="3"/>
      <c r="E2" s="3"/>
      <c r="F2" s="3"/>
      <c r="G2" s="3"/>
      <c r="H2" s="3"/>
      <c r="I2" s="3"/>
      <c r="J2" s="92"/>
    </row>
    <row r="3" ht="19.55" customHeight="1" spans="1:10">
      <c r="A3" s="90"/>
      <c r="B3" s="91" t="s">
        <v>6</v>
      </c>
      <c r="C3" s="91"/>
      <c r="D3" s="91"/>
      <c r="E3" s="91"/>
      <c r="F3" s="91"/>
      <c r="G3" s="90"/>
      <c r="H3" s="90"/>
      <c r="I3" s="103" t="s">
        <v>7</v>
      </c>
      <c r="J3" s="104"/>
    </row>
    <row r="4" ht="24.4" customHeight="1" spans="1:10">
      <c r="A4" s="92"/>
      <c r="B4" s="93" t="s">
        <v>10</v>
      </c>
      <c r="C4" s="93"/>
      <c r="D4" s="93"/>
      <c r="E4" s="93"/>
      <c r="F4" s="93"/>
      <c r="G4" s="93" t="s">
        <v>206</v>
      </c>
      <c r="H4" s="93"/>
      <c r="I4" s="93"/>
      <c r="J4" s="105"/>
    </row>
    <row r="5" ht="24.4" customHeight="1" spans="1:10">
      <c r="A5" s="94"/>
      <c r="B5" s="93" t="s">
        <v>80</v>
      </c>
      <c r="C5" s="93"/>
      <c r="D5" s="93"/>
      <c r="E5" s="93" t="s">
        <v>71</v>
      </c>
      <c r="F5" s="93" t="s">
        <v>72</v>
      </c>
      <c r="G5" s="93" t="s">
        <v>60</v>
      </c>
      <c r="H5" s="93" t="s">
        <v>76</v>
      </c>
      <c r="I5" s="93" t="s">
        <v>77</v>
      </c>
      <c r="J5" s="105"/>
    </row>
    <row r="6" ht="24.4" customHeight="1" spans="1:10">
      <c r="A6" s="94"/>
      <c r="B6" s="93" t="s">
        <v>81</v>
      </c>
      <c r="C6" s="93" t="s">
        <v>82</v>
      </c>
      <c r="D6" s="93" t="s">
        <v>83</v>
      </c>
      <c r="E6" s="93"/>
      <c r="F6" s="93"/>
      <c r="G6" s="93"/>
      <c r="H6" s="93"/>
      <c r="I6" s="93"/>
      <c r="J6" s="106"/>
    </row>
    <row r="7" ht="22.8" customHeight="1" spans="1:10">
      <c r="A7" s="95"/>
      <c r="B7" s="93"/>
      <c r="C7" s="93"/>
      <c r="D7" s="93"/>
      <c r="E7" s="93"/>
      <c r="F7" s="93" t="s">
        <v>73</v>
      </c>
      <c r="G7" s="96"/>
      <c r="H7" s="96"/>
      <c r="I7" s="96"/>
      <c r="J7" s="107"/>
    </row>
    <row r="8" ht="22.8" customHeight="1" spans="1:10">
      <c r="A8" s="95"/>
      <c r="B8" s="93"/>
      <c r="C8" s="93"/>
      <c r="D8" s="93"/>
      <c r="E8" s="98"/>
      <c r="F8" s="98" t="s">
        <v>207</v>
      </c>
      <c r="G8" s="96"/>
      <c r="H8" s="96"/>
      <c r="I8" s="96"/>
      <c r="J8" s="107"/>
    </row>
    <row r="9" ht="22.8" customHeight="1" spans="1:10">
      <c r="A9" s="95"/>
      <c r="B9" s="93"/>
      <c r="C9" s="93"/>
      <c r="D9" s="93"/>
      <c r="E9" s="98"/>
      <c r="F9" s="98"/>
      <c r="G9" s="96"/>
      <c r="H9" s="96"/>
      <c r="I9" s="96"/>
      <c r="J9" s="107"/>
    </row>
    <row r="10" ht="22.8" customHeight="1" spans="1:10">
      <c r="A10" s="95"/>
      <c r="B10" s="93"/>
      <c r="C10" s="93"/>
      <c r="D10" s="93"/>
      <c r="E10" s="93"/>
      <c r="F10" s="93"/>
      <c r="G10" s="96"/>
      <c r="H10" s="96"/>
      <c r="I10" s="96"/>
      <c r="J10" s="107"/>
    </row>
    <row r="11" ht="22.8" customHeight="1" spans="1:10">
      <c r="A11" s="95"/>
      <c r="B11" s="93"/>
      <c r="C11" s="93"/>
      <c r="D11" s="93"/>
      <c r="E11" s="93"/>
      <c r="F11" s="93"/>
      <c r="G11" s="96"/>
      <c r="H11" s="96"/>
      <c r="I11" s="96"/>
      <c r="J11" s="107"/>
    </row>
    <row r="12" ht="22.8" customHeight="1" spans="1:10">
      <c r="A12" s="95"/>
      <c r="B12" s="93"/>
      <c r="C12" s="93"/>
      <c r="D12" s="93"/>
      <c r="E12" s="93"/>
      <c r="F12" s="93"/>
      <c r="G12" s="96"/>
      <c r="H12" s="96"/>
      <c r="I12" s="96"/>
      <c r="J12" s="107"/>
    </row>
    <row r="13" ht="22.8" customHeight="1" spans="1:10">
      <c r="A13" s="95"/>
      <c r="B13" s="93"/>
      <c r="C13" s="93"/>
      <c r="D13" s="93"/>
      <c r="E13" s="93"/>
      <c r="F13" s="93"/>
      <c r="G13" s="96"/>
      <c r="H13" s="96"/>
      <c r="I13" s="96"/>
      <c r="J13" s="107"/>
    </row>
    <row r="14" ht="22.8" customHeight="1" spans="1:10">
      <c r="A14" s="95"/>
      <c r="B14" s="93"/>
      <c r="C14" s="93"/>
      <c r="D14" s="93"/>
      <c r="E14" s="93"/>
      <c r="F14" s="93"/>
      <c r="G14" s="96"/>
      <c r="H14" s="96"/>
      <c r="I14" s="96"/>
      <c r="J14" s="107"/>
    </row>
    <row r="15" ht="22.8" customHeight="1" spans="1:10">
      <c r="A15" s="95"/>
      <c r="B15" s="93"/>
      <c r="C15" s="93"/>
      <c r="D15" s="93"/>
      <c r="E15" s="93"/>
      <c r="F15" s="93"/>
      <c r="G15" s="96"/>
      <c r="H15" s="96"/>
      <c r="I15" s="96"/>
      <c r="J15" s="107"/>
    </row>
    <row r="16" ht="22.8" customHeight="1" spans="1:10">
      <c r="A16" s="94"/>
      <c r="B16" s="97"/>
      <c r="C16" s="97"/>
      <c r="D16" s="97"/>
      <c r="E16" s="97"/>
      <c r="F16" s="97" t="s">
        <v>24</v>
      </c>
      <c r="G16" s="99"/>
      <c r="H16" s="99"/>
      <c r="I16" s="99"/>
      <c r="J16" s="105"/>
    </row>
    <row r="17" ht="22.8" customHeight="1" spans="1:10">
      <c r="A17" s="94"/>
      <c r="B17" s="97"/>
      <c r="C17" s="97"/>
      <c r="D17" s="97"/>
      <c r="E17" s="97"/>
      <c r="F17" s="97" t="s">
        <v>24</v>
      </c>
      <c r="G17" s="99"/>
      <c r="H17" s="99"/>
      <c r="I17" s="99"/>
      <c r="J17" s="10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87"/>
      <c r="B1" s="2"/>
      <c r="C1" s="88"/>
      <c r="D1" s="89"/>
      <c r="E1" s="89"/>
      <c r="F1" s="89"/>
      <c r="G1" s="89"/>
      <c r="H1" s="89"/>
      <c r="I1" s="102" t="s">
        <v>208</v>
      </c>
      <c r="J1" s="92"/>
    </row>
    <row r="2" ht="22.8" customHeight="1" spans="1:10">
      <c r="A2" s="87"/>
      <c r="B2" s="3" t="s">
        <v>209</v>
      </c>
      <c r="C2" s="3"/>
      <c r="D2" s="3"/>
      <c r="E2" s="3"/>
      <c r="F2" s="3"/>
      <c r="G2" s="3"/>
      <c r="H2" s="3"/>
      <c r="I2" s="3"/>
      <c r="J2" s="92" t="s">
        <v>4</v>
      </c>
    </row>
    <row r="3" ht="19.55" customHeight="1" spans="1:10">
      <c r="A3" s="90"/>
      <c r="B3" s="91" t="s">
        <v>6</v>
      </c>
      <c r="C3" s="91"/>
      <c r="D3" s="103"/>
      <c r="E3" s="103"/>
      <c r="F3" s="103"/>
      <c r="G3" s="103"/>
      <c r="H3" s="103"/>
      <c r="I3" s="103" t="s">
        <v>7</v>
      </c>
      <c r="J3" s="104"/>
    </row>
    <row r="4" ht="24.4" customHeight="1" spans="1:10">
      <c r="A4" s="92"/>
      <c r="B4" s="93" t="s">
        <v>198</v>
      </c>
      <c r="C4" s="93" t="s">
        <v>72</v>
      </c>
      <c r="D4" s="93" t="s">
        <v>199</v>
      </c>
      <c r="E4" s="93"/>
      <c r="F4" s="93"/>
      <c r="G4" s="93"/>
      <c r="H4" s="93"/>
      <c r="I4" s="93"/>
      <c r="J4" s="105"/>
    </row>
    <row r="5" ht="24.4" customHeight="1" spans="1:10">
      <c r="A5" s="94"/>
      <c r="B5" s="93"/>
      <c r="C5" s="93"/>
      <c r="D5" s="93" t="s">
        <v>60</v>
      </c>
      <c r="E5" s="109" t="s">
        <v>200</v>
      </c>
      <c r="F5" s="93" t="s">
        <v>201</v>
      </c>
      <c r="G5" s="93"/>
      <c r="H5" s="93"/>
      <c r="I5" s="93" t="s">
        <v>168</v>
      </c>
      <c r="J5" s="105"/>
    </row>
    <row r="6" ht="24.4" customHeight="1" spans="1:10">
      <c r="A6" s="94"/>
      <c r="B6" s="93"/>
      <c r="C6" s="93"/>
      <c r="D6" s="93"/>
      <c r="E6" s="109"/>
      <c r="F6" s="93" t="s">
        <v>147</v>
      </c>
      <c r="G6" s="93" t="s">
        <v>202</v>
      </c>
      <c r="H6" s="93" t="s">
        <v>203</v>
      </c>
      <c r="I6" s="93"/>
      <c r="J6" s="106"/>
    </row>
    <row r="7" ht="22.8" customHeight="1" spans="1:10">
      <c r="A7" s="95"/>
      <c r="B7" s="93"/>
      <c r="C7" s="93" t="s">
        <v>73</v>
      </c>
      <c r="D7" s="96"/>
      <c r="E7" s="96"/>
      <c r="F7" s="96"/>
      <c r="G7" s="96"/>
      <c r="H7" s="96"/>
      <c r="I7" s="96"/>
      <c r="J7" s="107"/>
    </row>
    <row r="8" ht="22.8" customHeight="1" spans="1:10">
      <c r="A8" s="95"/>
      <c r="B8" s="93"/>
      <c r="C8" s="98" t="s">
        <v>207</v>
      </c>
      <c r="D8" s="93"/>
      <c r="E8" s="98"/>
      <c r="G8" s="96"/>
      <c r="H8" s="96"/>
      <c r="I8" s="96"/>
      <c r="J8" s="107"/>
    </row>
    <row r="9" ht="22.8" customHeight="1" spans="1:10">
      <c r="A9" s="95"/>
      <c r="B9" s="93"/>
      <c r="C9" s="93"/>
      <c r="D9" s="96"/>
      <c r="E9" s="96"/>
      <c r="F9" s="96"/>
      <c r="G9" s="96"/>
      <c r="H9" s="96"/>
      <c r="I9" s="96"/>
      <c r="J9" s="107"/>
    </row>
    <row r="10" ht="22.8" customHeight="1" spans="1:10">
      <c r="A10" s="95"/>
      <c r="B10" s="93"/>
      <c r="C10" s="93"/>
      <c r="D10" s="96"/>
      <c r="E10" s="96"/>
      <c r="F10" s="96"/>
      <c r="G10" s="96"/>
      <c r="H10" s="96"/>
      <c r="I10" s="96"/>
      <c r="J10" s="107"/>
    </row>
    <row r="11" ht="22.8" customHeight="1" spans="1:10">
      <c r="A11" s="95"/>
      <c r="B11" s="93"/>
      <c r="C11" s="93"/>
      <c r="D11" s="96"/>
      <c r="E11" s="96"/>
      <c r="F11" s="96"/>
      <c r="G11" s="96"/>
      <c r="H11" s="96"/>
      <c r="I11" s="96"/>
      <c r="J11" s="107"/>
    </row>
    <row r="12" ht="22.8" customHeight="1" spans="1:10">
      <c r="A12" s="95"/>
      <c r="B12" s="98"/>
      <c r="C12" s="98"/>
      <c r="D12" s="96"/>
      <c r="E12" s="96"/>
      <c r="F12" s="96"/>
      <c r="G12" s="96"/>
      <c r="H12" s="96"/>
      <c r="I12" s="96"/>
      <c r="J12" s="107"/>
    </row>
    <row r="13" ht="22.8" customHeight="1" spans="1:10">
      <c r="A13" s="95"/>
      <c r="B13" s="93"/>
      <c r="C13" s="93"/>
      <c r="D13" s="96"/>
      <c r="E13" s="96"/>
      <c r="F13" s="96"/>
      <c r="G13" s="96"/>
      <c r="H13" s="96"/>
      <c r="I13" s="96"/>
      <c r="J13" s="107"/>
    </row>
    <row r="14" ht="22.8" customHeight="1" spans="1:10">
      <c r="A14" s="95"/>
      <c r="B14" s="93"/>
      <c r="C14" s="93"/>
      <c r="D14" s="96"/>
      <c r="E14" s="96"/>
      <c r="F14" s="96"/>
      <c r="G14" s="96"/>
      <c r="H14" s="96"/>
      <c r="I14" s="96"/>
      <c r="J14" s="107"/>
    </row>
    <row r="15" ht="22.8" customHeight="1" spans="1:10">
      <c r="A15" s="95"/>
      <c r="B15" s="93"/>
      <c r="C15" s="93"/>
      <c r="D15" s="96"/>
      <c r="E15" s="96"/>
      <c r="F15" s="96"/>
      <c r="G15" s="96"/>
      <c r="H15" s="96"/>
      <c r="I15" s="96"/>
      <c r="J15" s="107"/>
    </row>
    <row r="16" ht="22.8" customHeight="1" spans="1:10">
      <c r="A16" s="95"/>
      <c r="B16" s="93"/>
      <c r="C16" s="93"/>
      <c r="D16" s="96"/>
      <c r="E16" s="96"/>
      <c r="F16" s="96"/>
      <c r="G16" s="96"/>
      <c r="H16" s="96"/>
      <c r="I16" s="96"/>
      <c r="J16" s="107"/>
    </row>
    <row r="17" ht="22.8" customHeight="1" spans="1:10">
      <c r="A17" s="95"/>
      <c r="B17" s="93"/>
      <c r="C17" s="93"/>
      <c r="D17" s="96"/>
      <c r="E17" s="96"/>
      <c r="F17" s="96"/>
      <c r="G17" s="96"/>
      <c r="H17" s="96"/>
      <c r="I17" s="96"/>
      <c r="J17" s="10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87"/>
      <c r="B1" s="2"/>
      <c r="C1" s="2"/>
      <c r="D1" s="2"/>
      <c r="E1" s="88"/>
      <c r="F1" s="88"/>
      <c r="G1" s="89"/>
      <c r="H1" s="89"/>
      <c r="I1" s="102" t="s">
        <v>210</v>
      </c>
      <c r="J1" s="92"/>
    </row>
    <row r="2" ht="22.8" customHeight="1" spans="1:10">
      <c r="A2" s="87"/>
      <c r="B2" s="3" t="s">
        <v>211</v>
      </c>
      <c r="C2" s="3"/>
      <c r="D2" s="3"/>
      <c r="E2" s="3"/>
      <c r="F2" s="3"/>
      <c r="G2" s="3"/>
      <c r="H2" s="3"/>
      <c r="I2" s="3"/>
      <c r="J2" s="92" t="s">
        <v>4</v>
      </c>
    </row>
    <row r="3" ht="19.55" customHeight="1" spans="1:10">
      <c r="A3" s="90"/>
      <c r="B3" s="91" t="s">
        <v>6</v>
      </c>
      <c r="C3" s="91"/>
      <c r="D3" s="91"/>
      <c r="E3" s="91"/>
      <c r="F3" s="91"/>
      <c r="G3" s="90"/>
      <c r="H3" s="90"/>
      <c r="I3" s="103" t="s">
        <v>7</v>
      </c>
      <c r="J3" s="104"/>
    </row>
    <row r="4" ht="24.4" customHeight="1" spans="1:10">
      <c r="A4" s="92"/>
      <c r="B4" s="93" t="s">
        <v>10</v>
      </c>
      <c r="C4" s="93"/>
      <c r="D4" s="93"/>
      <c r="E4" s="93"/>
      <c r="F4" s="93"/>
      <c r="G4" s="93" t="s">
        <v>212</v>
      </c>
      <c r="H4" s="93"/>
      <c r="I4" s="93"/>
      <c r="J4" s="105"/>
    </row>
    <row r="5" ht="24.4" customHeight="1" spans="1:10">
      <c r="A5" s="94"/>
      <c r="B5" s="93" t="s">
        <v>80</v>
      </c>
      <c r="C5" s="93"/>
      <c r="D5" s="93"/>
      <c r="E5" s="93" t="s">
        <v>71</v>
      </c>
      <c r="F5" s="93" t="s">
        <v>72</v>
      </c>
      <c r="G5" s="93" t="s">
        <v>60</v>
      </c>
      <c r="H5" s="93" t="s">
        <v>76</v>
      </c>
      <c r="I5" s="93" t="s">
        <v>77</v>
      </c>
      <c r="J5" s="105"/>
    </row>
    <row r="6" ht="24.4" customHeight="1" spans="1:10">
      <c r="A6" s="94"/>
      <c r="B6" s="93" t="s">
        <v>81</v>
      </c>
      <c r="C6" s="93" t="s">
        <v>82</v>
      </c>
      <c r="D6" s="93" t="s">
        <v>83</v>
      </c>
      <c r="E6" s="93"/>
      <c r="F6" s="93"/>
      <c r="G6" s="93"/>
      <c r="H6" s="93"/>
      <c r="I6" s="93"/>
      <c r="J6" s="106"/>
    </row>
    <row r="7" ht="22.8" customHeight="1" spans="1:10">
      <c r="A7" s="95"/>
      <c r="B7" s="93"/>
      <c r="C7" s="93"/>
      <c r="D7" s="93"/>
      <c r="E7" s="93"/>
      <c r="F7" s="93" t="s">
        <v>73</v>
      </c>
      <c r="G7" s="96"/>
      <c r="H7" s="96"/>
      <c r="I7" s="96"/>
      <c r="J7" s="107"/>
    </row>
    <row r="8" ht="22.8" customHeight="1" spans="1:10">
      <c r="A8" s="94"/>
      <c r="B8" s="97"/>
      <c r="C8" s="97"/>
      <c r="D8" s="97"/>
      <c r="E8" s="97"/>
      <c r="F8" s="98" t="s">
        <v>207</v>
      </c>
      <c r="G8" s="99"/>
      <c r="H8" s="99"/>
      <c r="I8" s="99"/>
      <c r="J8" s="105"/>
    </row>
    <row r="9" ht="22.8" customHeight="1" spans="1:10">
      <c r="A9" s="94"/>
      <c r="B9" s="97"/>
      <c r="C9" s="97"/>
      <c r="D9" s="97"/>
      <c r="E9" s="97"/>
      <c r="F9" s="97"/>
      <c r="G9" s="99"/>
      <c r="H9" s="99"/>
      <c r="I9" s="99"/>
      <c r="J9" s="105"/>
    </row>
    <row r="10" ht="22.8" customHeight="1" spans="1:10">
      <c r="A10" s="94"/>
      <c r="B10" s="97"/>
      <c r="C10" s="97"/>
      <c r="D10" s="97"/>
      <c r="E10" s="97"/>
      <c r="F10" s="97"/>
      <c r="G10" s="99"/>
      <c r="H10" s="99"/>
      <c r="I10" s="99"/>
      <c r="J10" s="105"/>
    </row>
    <row r="11" ht="22.8" customHeight="1" spans="1:10">
      <c r="A11" s="94"/>
      <c r="B11" s="97"/>
      <c r="C11" s="97"/>
      <c r="D11" s="97"/>
      <c r="E11" s="97"/>
      <c r="F11" s="97"/>
      <c r="G11" s="99"/>
      <c r="H11" s="99"/>
      <c r="I11" s="99"/>
      <c r="J11" s="105"/>
    </row>
    <row r="12" ht="22.8" customHeight="1" spans="1:10">
      <c r="A12" s="94"/>
      <c r="B12" s="97"/>
      <c r="C12" s="97"/>
      <c r="D12" s="97"/>
      <c r="E12" s="97"/>
      <c r="F12" s="97"/>
      <c r="G12" s="99"/>
      <c r="H12" s="99"/>
      <c r="I12" s="99"/>
      <c r="J12" s="105"/>
    </row>
    <row r="13" ht="22.8" customHeight="1" spans="1:10">
      <c r="A13" s="94"/>
      <c r="B13" s="97"/>
      <c r="C13" s="97"/>
      <c r="D13" s="97"/>
      <c r="E13" s="97"/>
      <c r="F13" s="97"/>
      <c r="G13" s="99"/>
      <c r="H13" s="99"/>
      <c r="I13" s="99"/>
      <c r="J13" s="105"/>
    </row>
    <row r="14" ht="22.8" customHeight="1" spans="1:10">
      <c r="A14" s="94"/>
      <c r="B14" s="97"/>
      <c r="C14" s="97"/>
      <c r="D14" s="97"/>
      <c r="E14" s="97"/>
      <c r="F14" s="97"/>
      <c r="G14" s="99"/>
      <c r="H14" s="99"/>
      <c r="I14" s="99"/>
      <c r="J14" s="105"/>
    </row>
    <row r="15" ht="22.8" customHeight="1" spans="1:10">
      <c r="A15" s="94"/>
      <c r="B15" s="97"/>
      <c r="C15" s="97"/>
      <c r="D15" s="97"/>
      <c r="E15" s="97"/>
      <c r="F15" s="97"/>
      <c r="G15" s="99"/>
      <c r="H15" s="99"/>
      <c r="I15" s="99"/>
      <c r="J15" s="105"/>
    </row>
    <row r="16" ht="22.8" customHeight="1" spans="1:10">
      <c r="A16" s="94"/>
      <c r="B16" s="97"/>
      <c r="C16" s="97"/>
      <c r="D16" s="97"/>
      <c r="E16" s="97"/>
      <c r="F16" s="97" t="s">
        <v>24</v>
      </c>
      <c r="G16" s="99"/>
      <c r="H16" s="99"/>
      <c r="I16" s="99"/>
      <c r="J16" s="105"/>
    </row>
    <row r="17" ht="22.8" customHeight="1" spans="1:10">
      <c r="A17" s="94"/>
      <c r="B17" s="97"/>
      <c r="C17" s="97"/>
      <c r="D17" s="97"/>
      <c r="E17" s="97"/>
      <c r="F17" s="97" t="s">
        <v>213</v>
      </c>
      <c r="G17" s="99"/>
      <c r="H17" s="99"/>
      <c r="I17" s="99"/>
      <c r="J17" s="106"/>
    </row>
    <row r="18" ht="9.75" customHeight="1" spans="1:10">
      <c r="A18" s="100"/>
      <c r="B18" s="101"/>
      <c r="C18" s="101"/>
      <c r="D18" s="101"/>
      <c r="E18" s="101"/>
      <c r="F18" s="100"/>
      <c r="G18" s="100"/>
      <c r="H18" s="100"/>
      <c r="I18" s="100"/>
      <c r="J18" s="10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K3" sqref="K3"/>
    </sheetView>
  </sheetViews>
  <sheetFormatPr defaultColWidth="6.875" defaultRowHeight="30" customHeight="1"/>
  <cols>
    <col min="1" max="1" width="10.875" style="68" customWidth="1"/>
    <col min="2" max="2" width="11.5" style="67" customWidth="1"/>
    <col min="3" max="3" width="12.25" style="67" customWidth="1"/>
    <col min="4" max="4" width="10.875" style="67" customWidth="1"/>
    <col min="5" max="5" width="15.125" style="67" customWidth="1"/>
    <col min="6" max="6" width="10" style="67" customWidth="1"/>
    <col min="7" max="7" width="9.5" style="67" customWidth="1"/>
    <col min="8" max="8" width="9.875" style="67" customWidth="1"/>
    <col min="9" max="9" width="10" style="67" customWidth="1"/>
    <col min="10" max="16384" width="6.875" style="67"/>
  </cols>
  <sheetData>
    <row r="1" s="67" customFormat="1" customHeight="1" spans="1:9">
      <c r="A1" s="69"/>
      <c r="I1" s="83" t="s">
        <v>214</v>
      </c>
    </row>
    <row r="2" s="67" customFormat="1" customHeight="1" spans="1:9">
      <c r="A2" s="27" t="s">
        <v>215</v>
      </c>
      <c r="B2" s="27"/>
      <c r="C2" s="27"/>
      <c r="D2" s="27"/>
      <c r="E2" s="27"/>
      <c r="F2" s="27"/>
      <c r="G2" s="27"/>
      <c r="H2" s="27"/>
      <c r="I2" s="27"/>
    </row>
    <row r="3" s="67" customFormat="1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s="67" customFormat="1" customHeight="1" spans="1:9">
      <c r="A4" s="28" t="s">
        <v>216</v>
      </c>
      <c r="B4" s="28"/>
      <c r="C4" s="28"/>
      <c r="D4" s="28"/>
      <c r="E4" s="28"/>
      <c r="F4" s="28"/>
      <c r="G4" s="28"/>
      <c r="H4" s="28"/>
      <c r="I4" s="28"/>
    </row>
    <row r="5" s="67" customFormat="1" customHeight="1" spans="1:9">
      <c r="A5" s="29" t="s">
        <v>217</v>
      </c>
      <c r="B5" s="30" t="s">
        <v>218</v>
      </c>
      <c r="C5" s="30"/>
      <c r="D5" s="30"/>
      <c r="E5" s="30"/>
      <c r="F5" s="30"/>
      <c r="G5" s="30"/>
      <c r="H5" s="30"/>
      <c r="I5" s="30"/>
    </row>
    <row r="6" s="67" customFormat="1" customHeight="1" spans="1:9">
      <c r="A6" s="31" t="s">
        <v>219</v>
      </c>
      <c r="B6" s="30" t="s">
        <v>0</v>
      </c>
      <c r="C6" s="30"/>
      <c r="D6" s="30"/>
      <c r="E6" s="30"/>
      <c r="F6" s="30"/>
      <c r="G6" s="30"/>
      <c r="H6" s="30"/>
      <c r="I6" s="30"/>
    </row>
    <row r="7" s="67" customFormat="1" customHeight="1" spans="1:9">
      <c r="A7" s="32" t="s">
        <v>220</v>
      </c>
      <c r="B7" s="33" t="s">
        <v>221</v>
      </c>
      <c r="C7" s="33"/>
      <c r="D7" s="33"/>
      <c r="E7" s="34">
        <v>6.5</v>
      </c>
      <c r="F7" s="34"/>
      <c r="G7" s="34"/>
      <c r="H7" s="34"/>
      <c r="I7" s="34"/>
    </row>
    <row r="8" s="67" customFormat="1" customHeight="1" spans="1:9">
      <c r="A8" s="35"/>
      <c r="B8" s="33" t="s">
        <v>222</v>
      </c>
      <c r="C8" s="33"/>
      <c r="D8" s="33"/>
      <c r="E8" s="34">
        <v>6.5</v>
      </c>
      <c r="F8" s="34"/>
      <c r="G8" s="34"/>
      <c r="H8" s="34"/>
      <c r="I8" s="34"/>
    </row>
    <row r="9" s="67" customFormat="1" customHeight="1" spans="1:9">
      <c r="A9" s="35"/>
      <c r="B9" s="33" t="s">
        <v>223</v>
      </c>
      <c r="C9" s="33"/>
      <c r="D9" s="33"/>
      <c r="E9" s="70" t="s">
        <v>4</v>
      </c>
      <c r="F9" s="70"/>
      <c r="G9" s="70"/>
      <c r="H9" s="70"/>
      <c r="I9" s="70"/>
    </row>
    <row r="10" s="67" customFormat="1" customHeight="1" spans="1:9">
      <c r="A10" s="37" t="s">
        <v>224</v>
      </c>
      <c r="B10" s="38" t="s">
        <v>225</v>
      </c>
      <c r="C10" s="38"/>
      <c r="D10" s="38"/>
      <c r="E10" s="38"/>
      <c r="F10" s="38"/>
      <c r="G10" s="38"/>
      <c r="H10" s="38"/>
      <c r="I10" s="38"/>
    </row>
    <row r="11" s="67" customFormat="1" customHeight="1" spans="1:9">
      <c r="A11" s="35" t="s">
        <v>226</v>
      </c>
      <c r="B11" s="39" t="s">
        <v>227</v>
      </c>
      <c r="C11" s="39" t="s">
        <v>228</v>
      </c>
      <c r="D11" s="71" t="s">
        <v>229</v>
      </c>
      <c r="E11" s="71"/>
      <c r="F11" s="71" t="s">
        <v>230</v>
      </c>
      <c r="G11" s="71"/>
      <c r="H11" s="71"/>
      <c r="I11" s="71"/>
    </row>
    <row r="12" s="67" customFormat="1" ht="39.95" customHeight="1" spans="1:9">
      <c r="A12" s="35"/>
      <c r="B12" s="35" t="s">
        <v>231</v>
      </c>
      <c r="C12" s="35" t="s">
        <v>232</v>
      </c>
      <c r="D12" s="72" t="s">
        <v>233</v>
      </c>
      <c r="E12" s="73"/>
      <c r="F12" s="74" t="s">
        <v>234</v>
      </c>
      <c r="G12" s="75"/>
      <c r="H12" s="75"/>
      <c r="I12" s="84"/>
    </row>
    <row r="13" s="67" customFormat="1" ht="39.95" customHeight="1" spans="1:9">
      <c r="A13" s="35"/>
      <c r="B13" s="35"/>
      <c r="C13" s="35"/>
      <c r="D13" s="85" t="s">
        <v>235</v>
      </c>
      <c r="E13" s="86"/>
      <c r="F13" s="74" t="s">
        <v>236</v>
      </c>
      <c r="G13" s="75"/>
      <c r="H13" s="75"/>
      <c r="I13" s="84"/>
    </row>
    <row r="14" s="67" customFormat="1" ht="39.95" customHeight="1" spans="1:9">
      <c r="A14" s="35"/>
      <c r="B14" s="35"/>
      <c r="C14" s="35" t="s">
        <v>237</v>
      </c>
      <c r="D14" s="76" t="s">
        <v>238</v>
      </c>
      <c r="E14" s="77"/>
      <c r="F14" s="76" t="s">
        <v>239</v>
      </c>
      <c r="G14" s="78"/>
      <c r="H14" s="78"/>
      <c r="I14" s="77"/>
    </row>
    <row r="15" s="67" customFormat="1" ht="39.95" customHeight="1" spans="1:9">
      <c r="A15" s="35"/>
      <c r="B15" s="35"/>
      <c r="C15" s="35" t="s">
        <v>240</v>
      </c>
      <c r="D15" s="76" t="s">
        <v>241</v>
      </c>
      <c r="E15" s="77"/>
      <c r="F15" s="76" t="s">
        <v>242</v>
      </c>
      <c r="G15" s="78"/>
      <c r="H15" s="78"/>
      <c r="I15" s="77"/>
    </row>
    <row r="16" s="67" customFormat="1" ht="39.95" customHeight="1" spans="1:9">
      <c r="A16" s="35"/>
      <c r="B16" s="35" t="s">
        <v>243</v>
      </c>
      <c r="C16" s="35" t="s">
        <v>244</v>
      </c>
      <c r="D16" s="76" t="s">
        <v>245</v>
      </c>
      <c r="E16" s="77"/>
      <c r="F16" s="79" t="s">
        <v>246</v>
      </c>
      <c r="G16" s="79"/>
      <c r="H16" s="79"/>
      <c r="I16" s="79"/>
    </row>
    <row r="17" s="67" customFormat="1" ht="39.95" customHeight="1" spans="1:9">
      <c r="A17" s="35"/>
      <c r="B17" s="51" t="s">
        <v>247</v>
      </c>
      <c r="C17" s="32" t="s">
        <v>248</v>
      </c>
      <c r="D17" s="80" t="s">
        <v>249</v>
      </c>
      <c r="E17" s="81"/>
      <c r="F17" s="80" t="s">
        <v>250</v>
      </c>
      <c r="G17" s="80"/>
      <c r="H17" s="80"/>
      <c r="I17" s="80"/>
    </row>
    <row r="18" s="67" customFormat="1" ht="39.95" customHeight="1" spans="1:9">
      <c r="A18" s="35"/>
      <c r="B18" s="35" t="s">
        <v>251</v>
      </c>
      <c r="C18" s="32" t="s">
        <v>252</v>
      </c>
      <c r="D18" s="72" t="s">
        <v>253</v>
      </c>
      <c r="E18" s="73"/>
      <c r="F18" s="82" t="s">
        <v>254</v>
      </c>
      <c r="G18" s="38"/>
      <c r="H18" s="38"/>
      <c r="I18" s="38"/>
    </row>
  </sheetData>
  <mergeCells count="31"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1:A18"/>
    <mergeCell ref="B12:B15"/>
    <mergeCell ref="C12:C13"/>
    <mergeCell ref="A2:I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K3" sqref="K3"/>
    </sheetView>
  </sheetViews>
  <sheetFormatPr defaultColWidth="6.875" defaultRowHeight="30" customHeight="1"/>
  <cols>
    <col min="1" max="1" width="10.875" style="68" customWidth="1"/>
    <col min="2" max="2" width="11.5" style="67" customWidth="1"/>
    <col min="3" max="3" width="12.25" style="67" customWidth="1"/>
    <col min="4" max="4" width="10.875" style="67" customWidth="1"/>
    <col min="5" max="5" width="15.125" style="67" customWidth="1"/>
    <col min="6" max="6" width="10" style="67" customWidth="1"/>
    <col min="7" max="7" width="9.5" style="67" customWidth="1"/>
    <col min="8" max="8" width="9.875" style="67" customWidth="1"/>
    <col min="9" max="9" width="10" style="67" customWidth="1"/>
    <col min="10" max="16384" width="6.875" style="67"/>
  </cols>
  <sheetData>
    <row r="1" s="67" customFormat="1" customHeight="1" spans="1:9">
      <c r="A1" s="69"/>
      <c r="B1" s="67"/>
      <c r="I1" s="83" t="s">
        <v>255</v>
      </c>
    </row>
    <row r="2" s="67" customFormat="1" customHeight="1" spans="1:9">
      <c r="A2" s="27" t="s">
        <v>215</v>
      </c>
      <c r="B2" s="27"/>
      <c r="C2" s="27"/>
      <c r="D2" s="27"/>
      <c r="E2" s="27"/>
      <c r="F2" s="27"/>
      <c r="G2" s="27"/>
      <c r="H2" s="27"/>
      <c r="I2" s="27"/>
    </row>
    <row r="3" s="67" customFormat="1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s="67" customFormat="1" customHeight="1" spans="1:9">
      <c r="A4" s="28" t="s">
        <v>216</v>
      </c>
      <c r="B4" s="28"/>
      <c r="C4" s="28"/>
      <c r="D4" s="28"/>
      <c r="E4" s="28"/>
      <c r="F4" s="28"/>
      <c r="G4" s="28"/>
      <c r="H4" s="28"/>
      <c r="I4" s="28"/>
    </row>
    <row r="5" s="67" customFormat="1" customHeight="1" spans="1:9">
      <c r="A5" s="29" t="s">
        <v>217</v>
      </c>
      <c r="B5" s="30" t="s">
        <v>256</v>
      </c>
      <c r="C5" s="30"/>
      <c r="D5" s="30"/>
      <c r="E5" s="30"/>
      <c r="F5" s="30"/>
      <c r="G5" s="30"/>
      <c r="H5" s="30"/>
      <c r="I5" s="30"/>
    </row>
    <row r="6" s="67" customFormat="1" customHeight="1" spans="1:9">
      <c r="A6" s="31" t="s">
        <v>219</v>
      </c>
      <c r="B6" s="30" t="s">
        <v>0</v>
      </c>
      <c r="C6" s="30"/>
      <c r="D6" s="30"/>
      <c r="E6" s="30"/>
      <c r="F6" s="30"/>
      <c r="G6" s="30"/>
      <c r="H6" s="30"/>
      <c r="I6" s="30"/>
    </row>
    <row r="7" s="67" customFormat="1" customHeight="1" spans="1:9">
      <c r="A7" s="32" t="s">
        <v>220</v>
      </c>
      <c r="B7" s="33" t="s">
        <v>221</v>
      </c>
      <c r="C7" s="33"/>
      <c r="D7" s="33"/>
      <c r="E7" s="70">
        <v>5</v>
      </c>
      <c r="F7" s="70"/>
      <c r="G7" s="70"/>
      <c r="H7" s="70"/>
      <c r="I7" s="70"/>
    </row>
    <row r="8" s="67" customFormat="1" customHeight="1" spans="1:9">
      <c r="A8" s="35"/>
      <c r="B8" s="33" t="s">
        <v>222</v>
      </c>
      <c r="C8" s="33"/>
      <c r="D8" s="33"/>
      <c r="E8" s="70">
        <v>5</v>
      </c>
      <c r="F8" s="70"/>
      <c r="G8" s="70"/>
      <c r="H8" s="70"/>
      <c r="I8" s="70"/>
    </row>
    <row r="9" s="67" customFormat="1" customHeight="1" spans="1:9">
      <c r="A9" s="35"/>
      <c r="B9" s="33" t="s">
        <v>223</v>
      </c>
      <c r="C9" s="33"/>
      <c r="D9" s="33"/>
      <c r="E9" s="70" t="s">
        <v>4</v>
      </c>
      <c r="F9" s="70"/>
      <c r="G9" s="70"/>
      <c r="H9" s="70"/>
      <c r="I9" s="70"/>
    </row>
    <row r="10" s="67" customFormat="1" customHeight="1" spans="1:9">
      <c r="A10" s="37" t="s">
        <v>224</v>
      </c>
      <c r="B10" s="38" t="s">
        <v>225</v>
      </c>
      <c r="C10" s="38"/>
      <c r="D10" s="38"/>
      <c r="E10" s="38"/>
      <c r="F10" s="38"/>
      <c r="G10" s="38"/>
      <c r="H10" s="38"/>
      <c r="I10" s="38"/>
    </row>
    <row r="11" s="67" customFormat="1" customHeight="1" spans="1:9">
      <c r="A11" s="35" t="s">
        <v>226</v>
      </c>
      <c r="B11" s="39" t="s">
        <v>227</v>
      </c>
      <c r="C11" s="39" t="s">
        <v>228</v>
      </c>
      <c r="D11" s="71" t="s">
        <v>229</v>
      </c>
      <c r="E11" s="71"/>
      <c r="F11" s="71" t="s">
        <v>230</v>
      </c>
      <c r="G11" s="71"/>
      <c r="H11" s="71"/>
      <c r="I11" s="71"/>
    </row>
    <row r="12" s="67" customFormat="1" ht="39.95" customHeight="1" spans="1:9">
      <c r="A12" s="35"/>
      <c r="B12" s="35" t="s">
        <v>231</v>
      </c>
      <c r="C12" s="35" t="s">
        <v>232</v>
      </c>
      <c r="D12" s="72" t="s">
        <v>257</v>
      </c>
      <c r="E12" s="73"/>
      <c r="F12" s="74" t="s">
        <v>258</v>
      </c>
      <c r="G12" s="75"/>
      <c r="H12" s="75"/>
      <c r="I12" s="84"/>
    </row>
    <row r="13" s="67" customFormat="1" ht="39.95" customHeight="1" spans="1:9">
      <c r="A13" s="35"/>
      <c r="B13" s="35"/>
      <c r="C13" s="35" t="s">
        <v>237</v>
      </c>
      <c r="D13" s="76" t="s">
        <v>259</v>
      </c>
      <c r="E13" s="77"/>
      <c r="F13" s="76" t="s">
        <v>260</v>
      </c>
      <c r="G13" s="78"/>
      <c r="H13" s="78"/>
      <c r="I13" s="77"/>
    </row>
    <row r="14" s="67" customFormat="1" ht="39.95" customHeight="1" spans="1:9">
      <c r="A14" s="35"/>
      <c r="B14" s="35"/>
      <c r="C14" s="35" t="s">
        <v>240</v>
      </c>
      <c r="D14" s="76" t="s">
        <v>241</v>
      </c>
      <c r="E14" s="77"/>
      <c r="F14" s="76" t="s">
        <v>242</v>
      </c>
      <c r="G14" s="78"/>
      <c r="H14" s="78"/>
      <c r="I14" s="77"/>
    </row>
    <row r="15" s="67" customFormat="1" ht="39.95" customHeight="1" spans="1:9">
      <c r="A15" s="35"/>
      <c r="B15" s="35" t="s">
        <v>243</v>
      </c>
      <c r="C15" s="35" t="s">
        <v>244</v>
      </c>
      <c r="D15" s="76" t="s">
        <v>261</v>
      </c>
      <c r="E15" s="77"/>
      <c r="F15" s="79" t="s">
        <v>262</v>
      </c>
      <c r="G15" s="79"/>
      <c r="H15" s="79"/>
      <c r="I15" s="79"/>
    </row>
    <row r="16" s="67" customFormat="1" ht="39.95" customHeight="1" spans="1:9">
      <c r="A16" s="35"/>
      <c r="B16" s="51" t="s">
        <v>247</v>
      </c>
      <c r="C16" s="32" t="s">
        <v>248</v>
      </c>
      <c r="D16" s="80" t="s">
        <v>263</v>
      </c>
      <c r="E16" s="81"/>
      <c r="F16" s="80" t="s">
        <v>264</v>
      </c>
      <c r="G16" s="80"/>
      <c r="H16" s="80"/>
      <c r="I16" s="80"/>
    </row>
    <row r="17" s="67" customFormat="1" ht="39.95" customHeight="1" spans="1:9">
      <c r="A17" s="35"/>
      <c r="B17" s="35" t="s">
        <v>251</v>
      </c>
      <c r="C17" s="32" t="s">
        <v>252</v>
      </c>
      <c r="D17" s="72" t="s">
        <v>253</v>
      </c>
      <c r="E17" s="73"/>
      <c r="F17" s="82" t="s">
        <v>254</v>
      </c>
      <c r="G17" s="38"/>
      <c r="H17" s="38"/>
      <c r="I17" s="38"/>
    </row>
  </sheetData>
  <mergeCells count="28"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7:A9"/>
    <mergeCell ref="A11:A17"/>
    <mergeCell ref="B12:B14"/>
    <mergeCell ref="A2:I3"/>
  </mergeCell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K5" sqref="K5"/>
    </sheetView>
  </sheetViews>
  <sheetFormatPr defaultColWidth="9" defaultRowHeight="13.5"/>
  <cols>
    <col min="1" max="1" width="15.875" customWidth="1"/>
    <col min="3" max="3" width="15.25" customWidth="1"/>
    <col min="4" max="4" width="12.875" customWidth="1"/>
    <col min="5" max="5" width="16.75" customWidth="1"/>
  </cols>
  <sheetData>
    <row r="1" customFormat="1" ht="21" customHeight="1" spans="9:9">
      <c r="I1" s="62" t="s">
        <v>265</v>
      </c>
    </row>
    <row r="2" spans="1:9">
      <c r="A2" s="27" t="s">
        <v>266</v>
      </c>
      <c r="B2" s="27"/>
      <c r="C2" s="27"/>
      <c r="D2" s="27"/>
      <c r="E2" s="27"/>
      <c r="F2" s="27"/>
      <c r="G2" s="27"/>
      <c r="H2" s="27"/>
      <c r="I2" s="27"/>
    </row>
    <row r="3" spans="1:9">
      <c r="A3" s="27"/>
      <c r="B3" s="27"/>
      <c r="C3" s="27"/>
      <c r="D3" s="27"/>
      <c r="E3" s="27"/>
      <c r="F3" s="27"/>
      <c r="G3" s="27"/>
      <c r="H3" s="27"/>
      <c r="I3" s="27"/>
    </row>
    <row r="4" spans="1:9">
      <c r="A4" s="28" t="s">
        <v>267</v>
      </c>
      <c r="B4" s="28"/>
      <c r="C4" s="28"/>
      <c r="D4" s="28"/>
      <c r="E4" s="28"/>
      <c r="F4" s="28"/>
      <c r="G4" s="28"/>
      <c r="H4" s="28"/>
      <c r="I4" s="28"/>
    </row>
    <row r="5" ht="18" customHeight="1" spans="1:9">
      <c r="A5" s="29" t="s">
        <v>217</v>
      </c>
      <c r="B5" s="30" t="s">
        <v>268</v>
      </c>
      <c r="C5" s="30"/>
      <c r="D5" s="30"/>
      <c r="E5" s="30"/>
      <c r="F5" s="30"/>
      <c r="G5" s="30"/>
      <c r="H5" s="30"/>
      <c r="I5" s="30"/>
    </row>
    <row r="6" ht="18" customHeight="1" spans="1:9">
      <c r="A6" s="31" t="s">
        <v>219</v>
      </c>
      <c r="B6" s="30" t="s">
        <v>0</v>
      </c>
      <c r="C6" s="30"/>
      <c r="D6" s="30"/>
      <c r="E6" s="30"/>
      <c r="F6" s="30"/>
      <c r="G6" s="30"/>
      <c r="H6" s="30"/>
      <c r="I6" s="30"/>
    </row>
    <row r="7" ht="18" customHeight="1" spans="1:9">
      <c r="A7" s="32" t="s">
        <v>220</v>
      </c>
      <c r="B7" s="33" t="s">
        <v>221</v>
      </c>
      <c r="C7" s="33"/>
      <c r="D7" s="33"/>
      <c r="E7" s="34">
        <v>40</v>
      </c>
      <c r="F7" s="34"/>
      <c r="G7" s="34"/>
      <c r="H7" s="34"/>
      <c r="I7" s="34"/>
    </row>
    <row r="8" ht="18" customHeight="1" spans="1:9">
      <c r="A8" s="35"/>
      <c r="B8" s="33" t="s">
        <v>222</v>
      </c>
      <c r="C8" s="33"/>
      <c r="D8" s="33"/>
      <c r="E8" s="34">
        <v>40</v>
      </c>
      <c r="F8" s="34"/>
      <c r="G8" s="34"/>
      <c r="H8" s="34"/>
      <c r="I8" s="34"/>
    </row>
    <row r="9" ht="18" customHeight="1" spans="1:9">
      <c r="A9" s="35"/>
      <c r="B9" s="33" t="s">
        <v>223</v>
      </c>
      <c r="C9" s="33"/>
      <c r="D9" s="33"/>
      <c r="E9" s="36" t="s">
        <v>4</v>
      </c>
      <c r="F9" s="36"/>
      <c r="G9" s="36"/>
      <c r="H9" s="36"/>
      <c r="I9" s="36"/>
    </row>
    <row r="10" ht="31" customHeight="1" spans="1:9">
      <c r="A10" s="37" t="s">
        <v>224</v>
      </c>
      <c r="B10" s="38" t="s">
        <v>225</v>
      </c>
      <c r="C10" s="38"/>
      <c r="D10" s="38"/>
      <c r="E10" s="38"/>
      <c r="F10" s="38"/>
      <c r="G10" s="38"/>
      <c r="H10" s="38"/>
      <c r="I10" s="38"/>
    </row>
    <row r="11" ht="34" customHeight="1" spans="1:9">
      <c r="A11" s="35" t="s">
        <v>226</v>
      </c>
      <c r="B11" s="39" t="s">
        <v>227</v>
      </c>
      <c r="C11" s="39" t="s">
        <v>228</v>
      </c>
      <c r="D11" s="40" t="s">
        <v>229</v>
      </c>
      <c r="E11" s="40"/>
      <c r="F11" s="40" t="s">
        <v>230</v>
      </c>
      <c r="G11" s="40"/>
      <c r="H11" s="40"/>
      <c r="I11" s="40"/>
    </row>
    <row r="12" ht="34" customHeight="1" spans="1:9">
      <c r="A12" s="35"/>
      <c r="B12" s="35" t="s">
        <v>231</v>
      </c>
      <c r="C12" s="64" t="s">
        <v>232</v>
      </c>
      <c r="D12" s="37" t="s">
        <v>269</v>
      </c>
      <c r="E12" s="65"/>
      <c r="F12" s="37" t="s">
        <v>270</v>
      </c>
      <c r="G12" s="65"/>
      <c r="H12" s="65"/>
      <c r="I12" s="66"/>
    </row>
    <row r="13" ht="34" customHeight="1" spans="1:9">
      <c r="A13" s="35"/>
      <c r="B13" s="35"/>
      <c r="C13" s="45"/>
      <c r="D13" s="42" t="s">
        <v>271</v>
      </c>
      <c r="E13" s="43"/>
      <c r="F13" s="42" t="s">
        <v>272</v>
      </c>
      <c r="G13" s="44"/>
      <c r="H13" s="44"/>
      <c r="I13" s="43"/>
    </row>
    <row r="14" ht="34" customHeight="1" spans="1:9">
      <c r="A14" s="35"/>
      <c r="B14" s="35"/>
      <c r="C14" s="64" t="s">
        <v>237</v>
      </c>
      <c r="D14" s="37" t="s">
        <v>269</v>
      </c>
      <c r="E14" s="65"/>
      <c r="F14" s="46" t="s">
        <v>273</v>
      </c>
      <c r="G14" s="47"/>
      <c r="H14" s="47"/>
      <c r="I14" s="49"/>
    </row>
    <row r="15" ht="34" customHeight="1" spans="1:9">
      <c r="A15" s="35"/>
      <c r="B15" s="35"/>
      <c r="C15" s="45"/>
      <c r="D15" s="42" t="s">
        <v>271</v>
      </c>
      <c r="E15" s="43"/>
      <c r="F15" s="46" t="s">
        <v>274</v>
      </c>
      <c r="G15" s="47"/>
      <c r="H15" s="47"/>
      <c r="I15" s="49"/>
    </row>
    <row r="16" ht="34" customHeight="1" spans="1:9">
      <c r="A16" s="35"/>
      <c r="B16" s="35"/>
      <c r="C16" s="48" t="s">
        <v>240</v>
      </c>
      <c r="D16" s="46" t="s">
        <v>241</v>
      </c>
      <c r="E16" s="49"/>
      <c r="F16" s="46" t="s">
        <v>242</v>
      </c>
      <c r="G16" s="47"/>
      <c r="H16" s="47"/>
      <c r="I16" s="49"/>
    </row>
    <row r="17" ht="34" customHeight="1" spans="1:9">
      <c r="A17" s="35"/>
      <c r="B17" s="35" t="s">
        <v>243</v>
      </c>
      <c r="C17" s="45" t="s">
        <v>244</v>
      </c>
      <c r="D17" s="46" t="s">
        <v>275</v>
      </c>
      <c r="E17" s="49"/>
      <c r="F17" s="50" t="s">
        <v>276</v>
      </c>
      <c r="G17" s="50"/>
      <c r="H17" s="50"/>
      <c r="I17" s="50"/>
    </row>
    <row r="18" ht="34" customHeight="1" spans="1:9">
      <c r="A18" s="35"/>
      <c r="B18" s="51" t="s">
        <v>247</v>
      </c>
      <c r="C18" s="52" t="s">
        <v>248</v>
      </c>
      <c r="D18" s="53" t="s">
        <v>277</v>
      </c>
      <c r="E18" s="54"/>
      <c r="F18" s="53" t="s">
        <v>277</v>
      </c>
      <c r="G18" s="54"/>
      <c r="H18" s="54"/>
      <c r="I18" s="54"/>
    </row>
    <row r="19" ht="34" customHeight="1" spans="1:9">
      <c r="A19" s="35"/>
      <c r="B19" s="55"/>
      <c r="C19" s="32" t="s">
        <v>278</v>
      </c>
      <c r="D19" s="56" t="s">
        <v>279</v>
      </c>
      <c r="E19" s="57"/>
      <c r="F19" s="56" t="s">
        <v>280</v>
      </c>
      <c r="G19" s="57"/>
      <c r="H19" s="57"/>
      <c r="I19" s="63"/>
    </row>
    <row r="20" ht="34" customHeight="1" spans="1:9">
      <c r="A20" s="35"/>
      <c r="B20" s="55"/>
      <c r="C20" s="32" t="s">
        <v>281</v>
      </c>
      <c r="D20" s="46" t="s">
        <v>282</v>
      </c>
      <c r="E20" s="49"/>
      <c r="F20" s="58" t="s">
        <v>282</v>
      </c>
      <c r="G20" s="58"/>
      <c r="H20" s="58"/>
      <c r="I20" s="58"/>
    </row>
    <row r="21" ht="34" customHeight="1" spans="1:9">
      <c r="A21" s="35"/>
      <c r="B21" s="35" t="s">
        <v>251</v>
      </c>
      <c r="C21" s="59" t="s">
        <v>252</v>
      </c>
      <c r="D21" s="53" t="s">
        <v>253</v>
      </c>
      <c r="E21" s="54"/>
      <c r="F21" s="60" t="s">
        <v>254</v>
      </c>
      <c r="G21" s="61"/>
      <c r="H21" s="61"/>
      <c r="I21" s="61"/>
    </row>
  </sheetData>
  <mergeCells count="39"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A7:A9"/>
    <mergeCell ref="A11:A21"/>
    <mergeCell ref="B12:B16"/>
    <mergeCell ref="B18:B20"/>
    <mergeCell ref="C12:C13"/>
    <mergeCell ref="C14:C15"/>
    <mergeCell ref="A2:I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L6" sqref="L6"/>
    </sheetView>
  </sheetViews>
  <sheetFormatPr defaultColWidth="9" defaultRowHeight="13.5"/>
  <cols>
    <col min="1" max="1" width="16" customWidth="1"/>
    <col min="3" max="3" width="17.75" customWidth="1"/>
    <col min="4" max="4" width="14.25" customWidth="1"/>
    <col min="5" max="5" width="16" customWidth="1"/>
  </cols>
  <sheetData>
    <row r="1" customFormat="1" spans="9:9">
      <c r="I1" s="62" t="s">
        <v>283</v>
      </c>
    </row>
    <row r="2" spans="1:9">
      <c r="A2" s="27" t="s">
        <v>266</v>
      </c>
      <c r="B2" s="27"/>
      <c r="C2" s="27"/>
      <c r="D2" s="27"/>
      <c r="E2" s="27"/>
      <c r="F2" s="27"/>
      <c r="G2" s="27"/>
      <c r="H2" s="27"/>
      <c r="I2" s="27"/>
    </row>
    <row r="3" spans="1:9">
      <c r="A3" s="27"/>
      <c r="B3" s="27"/>
      <c r="C3" s="27"/>
      <c r="D3" s="27"/>
      <c r="E3" s="27"/>
      <c r="F3" s="27"/>
      <c r="G3" s="27"/>
      <c r="H3" s="27"/>
      <c r="I3" s="27"/>
    </row>
    <row r="4" ht="24" customHeight="1" spans="1:9">
      <c r="A4" s="28" t="s">
        <v>267</v>
      </c>
      <c r="B4" s="28"/>
      <c r="C4" s="28"/>
      <c r="D4" s="28"/>
      <c r="E4" s="28"/>
      <c r="F4" s="28"/>
      <c r="G4" s="28"/>
      <c r="H4" s="28"/>
      <c r="I4" s="28"/>
    </row>
    <row r="5" ht="28" customHeight="1" spans="1:9">
      <c r="A5" s="29" t="s">
        <v>217</v>
      </c>
      <c r="B5" s="30" t="s">
        <v>284</v>
      </c>
      <c r="C5" s="30"/>
      <c r="D5" s="30"/>
      <c r="E5" s="30"/>
      <c r="F5" s="30"/>
      <c r="G5" s="30"/>
      <c r="H5" s="30"/>
      <c r="I5" s="30"/>
    </row>
    <row r="6" ht="23" customHeight="1" spans="1:9">
      <c r="A6" s="31" t="s">
        <v>219</v>
      </c>
      <c r="B6" s="30" t="s">
        <v>0</v>
      </c>
      <c r="C6" s="30"/>
      <c r="D6" s="30"/>
      <c r="E6" s="30"/>
      <c r="F6" s="30"/>
      <c r="G6" s="30"/>
      <c r="H6" s="30"/>
      <c r="I6" s="30"/>
    </row>
    <row r="7" ht="23" customHeight="1" spans="1:9">
      <c r="A7" s="32" t="s">
        <v>220</v>
      </c>
      <c r="B7" s="33" t="s">
        <v>221</v>
      </c>
      <c r="C7" s="33"/>
      <c r="D7" s="33"/>
      <c r="E7" s="34">
        <v>6.5</v>
      </c>
      <c r="F7" s="34"/>
      <c r="G7" s="34"/>
      <c r="H7" s="34"/>
      <c r="I7" s="34"/>
    </row>
    <row r="8" ht="23" customHeight="1" spans="1:9">
      <c r="A8" s="35"/>
      <c r="B8" s="33" t="s">
        <v>222</v>
      </c>
      <c r="C8" s="33"/>
      <c r="D8" s="33"/>
      <c r="E8" s="34">
        <v>6.5</v>
      </c>
      <c r="F8" s="34"/>
      <c r="G8" s="34"/>
      <c r="H8" s="34"/>
      <c r="I8" s="34"/>
    </row>
    <row r="9" ht="23" customHeight="1" spans="1:9">
      <c r="A9" s="35"/>
      <c r="B9" s="33" t="s">
        <v>223</v>
      </c>
      <c r="C9" s="33"/>
      <c r="D9" s="33"/>
      <c r="E9" s="36" t="s">
        <v>4</v>
      </c>
      <c r="F9" s="36"/>
      <c r="G9" s="36"/>
      <c r="H9" s="36"/>
      <c r="I9" s="36"/>
    </row>
    <row r="10" ht="30" customHeight="1" spans="1:9">
      <c r="A10" s="37" t="s">
        <v>224</v>
      </c>
      <c r="B10" s="38" t="s">
        <v>225</v>
      </c>
      <c r="C10" s="38"/>
      <c r="D10" s="38"/>
      <c r="E10" s="38"/>
      <c r="F10" s="38"/>
      <c r="G10" s="38"/>
      <c r="H10" s="38"/>
      <c r="I10" s="38"/>
    </row>
    <row r="11" ht="32" customHeight="1" spans="1:9">
      <c r="A11" s="35" t="s">
        <v>226</v>
      </c>
      <c r="B11" s="39" t="s">
        <v>227</v>
      </c>
      <c r="C11" s="39" t="s">
        <v>228</v>
      </c>
      <c r="D11" s="40" t="s">
        <v>229</v>
      </c>
      <c r="E11" s="40"/>
      <c r="F11" s="40" t="s">
        <v>230</v>
      </c>
      <c r="G11" s="40"/>
      <c r="H11" s="40"/>
      <c r="I11" s="40"/>
    </row>
    <row r="12" ht="32" customHeight="1" spans="1:9">
      <c r="A12" s="35"/>
      <c r="B12" s="35"/>
      <c r="C12" s="41" t="s">
        <v>232</v>
      </c>
      <c r="D12" s="42" t="s">
        <v>285</v>
      </c>
      <c r="E12" s="43"/>
      <c r="F12" s="42" t="s">
        <v>286</v>
      </c>
      <c r="G12" s="44"/>
      <c r="H12" s="44"/>
      <c r="I12" s="43"/>
    </row>
    <row r="13" ht="32" customHeight="1" spans="1:9">
      <c r="A13" s="35"/>
      <c r="B13" s="35"/>
      <c r="C13" s="45" t="s">
        <v>237</v>
      </c>
      <c r="D13" s="42" t="s">
        <v>285</v>
      </c>
      <c r="E13" s="43"/>
      <c r="F13" s="46" t="s">
        <v>287</v>
      </c>
      <c r="G13" s="47"/>
      <c r="H13" s="47"/>
      <c r="I13" s="49"/>
    </row>
    <row r="14" ht="32" customHeight="1" spans="1:9">
      <c r="A14" s="35"/>
      <c r="B14" s="35"/>
      <c r="C14" s="48" t="s">
        <v>240</v>
      </c>
      <c r="D14" s="46" t="s">
        <v>241</v>
      </c>
      <c r="E14" s="49"/>
      <c r="F14" s="46" t="s">
        <v>242</v>
      </c>
      <c r="G14" s="47"/>
      <c r="H14" s="47"/>
      <c r="I14" s="49"/>
    </row>
    <row r="15" ht="32" customHeight="1" spans="1:9">
      <c r="A15" s="35"/>
      <c r="B15" s="35" t="s">
        <v>243</v>
      </c>
      <c r="C15" s="45" t="s">
        <v>244</v>
      </c>
      <c r="D15" s="46" t="s">
        <v>275</v>
      </c>
      <c r="E15" s="49"/>
      <c r="F15" s="50" t="s">
        <v>288</v>
      </c>
      <c r="G15" s="50"/>
      <c r="H15" s="50"/>
      <c r="I15" s="50"/>
    </row>
    <row r="16" ht="32" customHeight="1" spans="1:9">
      <c r="A16" s="35"/>
      <c r="B16" s="51" t="s">
        <v>247</v>
      </c>
      <c r="C16" s="52" t="s">
        <v>248</v>
      </c>
      <c r="D16" s="53" t="s">
        <v>277</v>
      </c>
      <c r="E16" s="54"/>
      <c r="F16" s="53" t="s">
        <v>277</v>
      </c>
      <c r="G16" s="54"/>
      <c r="H16" s="54"/>
      <c r="I16" s="54"/>
    </row>
    <row r="17" ht="32" customHeight="1" spans="1:9">
      <c r="A17" s="35"/>
      <c r="B17" s="55"/>
      <c r="C17" s="32" t="s">
        <v>278</v>
      </c>
      <c r="D17" s="56" t="s">
        <v>279</v>
      </c>
      <c r="E17" s="57"/>
      <c r="F17" s="56" t="s">
        <v>280</v>
      </c>
      <c r="G17" s="57"/>
      <c r="H17" s="57"/>
      <c r="I17" s="63"/>
    </row>
    <row r="18" ht="32" customHeight="1" spans="1:9">
      <c r="A18" s="35"/>
      <c r="B18" s="55"/>
      <c r="C18" s="32" t="s">
        <v>281</v>
      </c>
      <c r="D18" s="46" t="s">
        <v>282</v>
      </c>
      <c r="E18" s="49"/>
      <c r="F18" s="58" t="s">
        <v>282</v>
      </c>
      <c r="G18" s="58"/>
      <c r="H18" s="58"/>
      <c r="I18" s="58"/>
    </row>
    <row r="19" ht="32" customHeight="1" spans="1:9">
      <c r="A19" s="35"/>
      <c r="B19" s="35" t="s">
        <v>251</v>
      </c>
      <c r="C19" s="59" t="s">
        <v>252</v>
      </c>
      <c r="D19" s="53" t="s">
        <v>253</v>
      </c>
      <c r="E19" s="54"/>
      <c r="F19" s="60" t="s">
        <v>254</v>
      </c>
      <c r="G19" s="61"/>
      <c r="H19" s="61"/>
      <c r="I19" s="61"/>
    </row>
  </sheetData>
  <mergeCells count="33"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7:A9"/>
    <mergeCell ref="A11:A19"/>
    <mergeCell ref="B12:B14"/>
    <mergeCell ref="B16:B18"/>
    <mergeCell ref="A2:I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N19" sqref="N19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8" width="9.625" style="1" customWidth="1"/>
    <col min="9" max="9" width="11.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289</v>
      </c>
    </row>
    <row r="2" ht="27" customHeight="1" spans="2:9">
      <c r="B2" s="3" t="s">
        <v>290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293</v>
      </c>
      <c r="C5" s="6" t="s">
        <v>294</v>
      </c>
      <c r="D5" s="6"/>
      <c r="E5" s="6" t="s">
        <v>295</v>
      </c>
      <c r="F5" s="6"/>
      <c r="G5" s="6"/>
      <c r="H5" s="6"/>
      <c r="I5" s="6"/>
    </row>
    <row r="6" ht="40" customHeight="1" spans="2:9">
      <c r="B6" s="6"/>
      <c r="C6" s="7" t="s">
        <v>296</v>
      </c>
      <c r="D6" s="8"/>
      <c r="E6" s="9" t="s">
        <v>297</v>
      </c>
      <c r="F6" s="9"/>
      <c r="G6" s="9"/>
      <c r="H6" s="9"/>
      <c r="I6" s="9"/>
    </row>
    <row r="7" ht="26.5" customHeight="1" spans="2:9">
      <c r="B7" s="6"/>
      <c r="C7" s="7" t="s">
        <v>298</v>
      </c>
      <c r="D7" s="10"/>
      <c r="E7" s="9" t="s">
        <v>299</v>
      </c>
      <c r="F7" s="9"/>
      <c r="G7" s="9"/>
      <c r="H7" s="9"/>
      <c r="I7" s="9"/>
    </row>
    <row r="8" ht="26.5" customHeight="1" spans="2:9">
      <c r="B8" s="6"/>
      <c r="C8" s="7" t="s">
        <v>300</v>
      </c>
      <c r="D8" s="11"/>
      <c r="E8" s="9" t="s">
        <v>301</v>
      </c>
      <c r="F8" s="9"/>
      <c r="G8" s="9"/>
      <c r="H8" s="9"/>
      <c r="I8" s="9"/>
    </row>
    <row r="9" ht="26.5" customHeight="1" spans="2:9">
      <c r="B9" s="6"/>
      <c r="C9" s="7" t="s">
        <v>302</v>
      </c>
      <c r="D9" s="11"/>
      <c r="E9" s="9" t="s">
        <v>303</v>
      </c>
      <c r="F9" s="9"/>
      <c r="G9" s="9"/>
      <c r="H9" s="9"/>
      <c r="I9" s="9"/>
    </row>
    <row r="10" ht="26.5" customHeight="1" spans="2:9">
      <c r="B10" s="6"/>
      <c r="C10" s="6" t="s">
        <v>304</v>
      </c>
      <c r="D10" s="6"/>
      <c r="E10" s="6"/>
      <c r="F10" s="6"/>
      <c r="G10" s="6" t="s">
        <v>305</v>
      </c>
      <c r="H10" s="6" t="s">
        <v>222</v>
      </c>
      <c r="I10" s="6" t="s">
        <v>223</v>
      </c>
    </row>
    <row r="11" ht="26.5" customHeight="1" spans="2:9">
      <c r="B11" s="6"/>
      <c r="C11" s="6"/>
      <c r="D11" s="6"/>
      <c r="E11" s="6"/>
      <c r="F11" s="6"/>
      <c r="G11" s="12">
        <v>678.05</v>
      </c>
      <c r="H11" s="12">
        <v>678.05</v>
      </c>
      <c r="I11" s="12"/>
    </row>
    <row r="12" ht="26.5" customHeight="1" spans="2:9">
      <c r="B12" s="13" t="s">
        <v>306</v>
      </c>
      <c r="C12" s="14" t="s">
        <v>307</v>
      </c>
      <c r="D12" s="14"/>
      <c r="E12" s="14"/>
      <c r="F12" s="14"/>
      <c r="G12" s="14"/>
      <c r="H12" s="14"/>
      <c r="I12" s="14"/>
    </row>
    <row r="13" ht="26.5" customHeight="1" spans="2:9">
      <c r="B13" s="15" t="s">
        <v>308</v>
      </c>
      <c r="C13" s="15" t="s">
        <v>227</v>
      </c>
      <c r="D13" s="15" t="s">
        <v>228</v>
      </c>
      <c r="E13" s="15"/>
      <c r="F13" s="15" t="s">
        <v>229</v>
      </c>
      <c r="G13" s="15"/>
      <c r="H13" s="15" t="s">
        <v>309</v>
      </c>
      <c r="I13" s="15"/>
    </row>
    <row r="14" ht="126" customHeight="1" spans="2:9">
      <c r="B14" s="15"/>
      <c r="C14" s="16" t="s">
        <v>231</v>
      </c>
      <c r="D14" s="16" t="s">
        <v>232</v>
      </c>
      <c r="E14" s="16"/>
      <c r="F14" s="8" t="s">
        <v>310</v>
      </c>
      <c r="G14" s="17"/>
      <c r="H14" s="18" t="s">
        <v>311</v>
      </c>
      <c r="I14" s="25"/>
    </row>
    <row r="15" ht="46" customHeight="1" spans="2:9">
      <c r="B15" s="15"/>
      <c r="C15" s="16"/>
      <c r="D15" s="16"/>
      <c r="E15" s="16"/>
      <c r="F15" s="8" t="s">
        <v>285</v>
      </c>
      <c r="G15" s="17"/>
      <c r="H15" s="18" t="s">
        <v>312</v>
      </c>
      <c r="I15" s="25"/>
    </row>
    <row r="16" ht="78" customHeight="1" spans="2:9">
      <c r="B16" s="15"/>
      <c r="C16" s="16"/>
      <c r="D16" s="16" t="s">
        <v>237</v>
      </c>
      <c r="E16" s="16"/>
      <c r="F16" s="8" t="s">
        <v>313</v>
      </c>
      <c r="G16" s="17"/>
      <c r="H16" s="18" t="s">
        <v>314</v>
      </c>
      <c r="I16" s="25"/>
    </row>
    <row r="17" ht="56" customHeight="1" spans="2:9">
      <c r="B17" s="15"/>
      <c r="C17" s="16"/>
      <c r="D17" s="16"/>
      <c r="E17" s="16"/>
      <c r="F17" s="8" t="s">
        <v>285</v>
      </c>
      <c r="G17" s="17"/>
      <c r="H17" s="18" t="s">
        <v>315</v>
      </c>
      <c r="I17" s="25"/>
    </row>
    <row r="18" ht="54" customHeight="1" spans="2:9">
      <c r="B18" s="15"/>
      <c r="C18" s="16"/>
      <c r="D18" s="16" t="s">
        <v>240</v>
      </c>
      <c r="E18" s="16"/>
      <c r="F18" s="8" t="s">
        <v>241</v>
      </c>
      <c r="G18" s="8"/>
      <c r="H18" s="8" t="s">
        <v>316</v>
      </c>
      <c r="I18" s="8"/>
    </row>
    <row r="19" ht="179" customHeight="1" spans="2:9">
      <c r="B19" s="15"/>
      <c r="C19" s="16"/>
      <c r="D19" s="16" t="s">
        <v>317</v>
      </c>
      <c r="E19" s="16"/>
      <c r="F19" s="8" t="s">
        <v>318</v>
      </c>
      <c r="G19" s="8"/>
      <c r="H19" s="18" t="s">
        <v>319</v>
      </c>
      <c r="I19" s="18"/>
    </row>
    <row r="20" ht="66" customHeight="1" spans="2:9">
      <c r="B20" s="15"/>
      <c r="C20" s="16"/>
      <c r="D20" s="16"/>
      <c r="E20" s="16"/>
      <c r="F20" s="8" t="s">
        <v>285</v>
      </c>
      <c r="G20" s="8"/>
      <c r="H20" s="18" t="s">
        <v>320</v>
      </c>
      <c r="I20" s="18"/>
    </row>
    <row r="21" ht="26.5" customHeight="1" spans="2:9">
      <c r="B21" s="15"/>
      <c r="C21" s="16" t="s">
        <v>247</v>
      </c>
      <c r="D21" s="16" t="s">
        <v>278</v>
      </c>
      <c r="E21" s="16"/>
      <c r="F21" s="8" t="s">
        <v>321</v>
      </c>
      <c r="G21" s="17"/>
      <c r="H21" s="8" t="s">
        <v>322</v>
      </c>
      <c r="I21" s="17"/>
    </row>
    <row r="22" ht="80" customHeight="1" spans="2:9">
      <c r="B22" s="15"/>
      <c r="C22" s="16"/>
      <c r="D22" s="16" t="s">
        <v>248</v>
      </c>
      <c r="E22" s="16"/>
      <c r="F22" s="8" t="s">
        <v>323</v>
      </c>
      <c r="G22" s="8"/>
      <c r="H22" s="18" t="s">
        <v>324</v>
      </c>
      <c r="I22" s="18"/>
    </row>
    <row r="23" ht="69" customHeight="1" spans="2:9">
      <c r="B23" s="15"/>
      <c r="C23" s="16"/>
      <c r="D23" s="19" t="s">
        <v>325</v>
      </c>
      <c r="E23" s="20"/>
      <c r="F23" s="8" t="s">
        <v>326</v>
      </c>
      <c r="G23" s="8"/>
      <c r="H23" s="18" t="s">
        <v>327</v>
      </c>
      <c r="I23" s="18"/>
    </row>
    <row r="24" ht="26.5" customHeight="1" spans="2:9">
      <c r="B24" s="15"/>
      <c r="C24" s="16"/>
      <c r="D24" s="21"/>
      <c r="E24" s="22"/>
      <c r="F24" s="8" t="s">
        <v>328</v>
      </c>
      <c r="G24" s="8"/>
      <c r="H24" s="18" t="s">
        <v>328</v>
      </c>
      <c r="I24" s="18"/>
    </row>
    <row r="25" ht="26.5" customHeight="1" spans="2:9">
      <c r="B25" s="15"/>
      <c r="C25" s="16"/>
      <c r="D25" s="16" t="s">
        <v>281</v>
      </c>
      <c r="E25" s="16"/>
      <c r="F25" s="8" t="s">
        <v>329</v>
      </c>
      <c r="G25" s="8"/>
      <c r="H25" s="18" t="s">
        <v>330</v>
      </c>
      <c r="I25" s="18"/>
    </row>
    <row r="26" ht="26.5" customHeight="1" spans="2:9">
      <c r="B26" s="15"/>
      <c r="C26" s="16" t="s">
        <v>251</v>
      </c>
      <c r="D26" s="16" t="s">
        <v>252</v>
      </c>
      <c r="E26" s="16"/>
      <c r="F26" s="8" t="s">
        <v>253</v>
      </c>
      <c r="G26" s="8"/>
      <c r="H26" s="8" t="s">
        <v>331</v>
      </c>
      <c r="I26" s="8"/>
    </row>
    <row r="27" ht="45" customHeight="1" spans="2:9">
      <c r="B27" s="23" t="s">
        <v>332</v>
      </c>
      <c r="C27" s="23"/>
      <c r="D27" s="23"/>
      <c r="E27" s="23"/>
      <c r="F27" s="23"/>
      <c r="G27" s="23"/>
      <c r="H27" s="23"/>
      <c r="I27" s="23"/>
    </row>
    <row r="28" ht="16.35" customHeight="1" spans="2:3">
      <c r="B28" s="24"/>
      <c r="C28" s="24"/>
    </row>
    <row r="29" ht="16.35" customHeight="1" spans="2:2">
      <c r="B29" s="24"/>
    </row>
    <row r="30" ht="16.35" customHeight="1" spans="2:16">
      <c r="B30" s="24"/>
      <c r="P30" s="26"/>
    </row>
    <row r="31" ht="16.35" customHeight="1" spans="2:2">
      <c r="B31" s="24"/>
    </row>
    <row r="32" ht="16.35" customHeight="1" spans="2:9">
      <c r="B32" s="24"/>
      <c r="C32" s="24"/>
      <c r="D32" s="24"/>
      <c r="E32" s="24"/>
      <c r="F32" s="24"/>
      <c r="G32" s="24"/>
      <c r="H32" s="24"/>
      <c r="I32" s="24"/>
    </row>
    <row r="33" ht="16.35" customHeight="1" spans="2:9">
      <c r="B33" s="24"/>
      <c r="C33" s="24"/>
      <c r="D33" s="24"/>
      <c r="E33" s="24"/>
      <c r="F33" s="24"/>
      <c r="G33" s="24"/>
      <c r="H33" s="24"/>
      <c r="I33" s="24"/>
    </row>
    <row r="34" ht="16.35" customHeight="1" spans="2:9">
      <c r="B34" s="24"/>
      <c r="C34" s="24"/>
      <c r="D34" s="24"/>
      <c r="E34" s="24"/>
      <c r="F34" s="24"/>
      <c r="G34" s="24"/>
      <c r="H34" s="24"/>
      <c r="I34" s="24"/>
    </row>
    <row r="35" ht="16.35" customHeight="1" spans="2:9">
      <c r="B35" s="24"/>
      <c r="C35" s="24"/>
      <c r="D35" s="24"/>
      <c r="E35" s="24"/>
      <c r="F35" s="24"/>
      <c r="G35" s="24"/>
      <c r="H35" s="24"/>
      <c r="I35" s="24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0"/>
    <mergeCell ref="C21:C25"/>
    <mergeCell ref="C10:F11"/>
    <mergeCell ref="D14:E15"/>
    <mergeCell ref="D16:E17"/>
    <mergeCell ref="D19:E20"/>
    <mergeCell ref="D23:E2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29" customWidth="1"/>
    <col min="2" max="2" width="41.0333333333333" style="129" customWidth="1"/>
    <col min="3" max="3" width="16.4083333333333" style="129" customWidth="1"/>
    <col min="4" max="4" width="41.0333333333333" style="129" customWidth="1"/>
    <col min="5" max="5" width="16.4083333333333" style="129" customWidth="1"/>
    <col min="6" max="6" width="1.53333333333333" style="129" customWidth="1"/>
    <col min="7" max="10" width="9.76666666666667" style="129" customWidth="1"/>
    <col min="11" max="16384" width="10" style="129"/>
  </cols>
  <sheetData>
    <row r="1" s="129" customFormat="1" ht="14.2" customHeight="1" spans="1:6">
      <c r="A1" s="177"/>
      <c r="B1" s="130"/>
      <c r="C1" s="131"/>
      <c r="D1" s="178"/>
      <c r="E1" s="130" t="s">
        <v>3</v>
      </c>
      <c r="F1" s="185" t="s">
        <v>4</v>
      </c>
    </row>
    <row r="2" s="129" customFormat="1" ht="19.9" customHeight="1" spans="1:6">
      <c r="A2" s="178"/>
      <c r="B2" s="180" t="s">
        <v>5</v>
      </c>
      <c r="C2" s="180"/>
      <c r="D2" s="180"/>
      <c r="E2" s="180"/>
      <c r="F2" s="185"/>
    </row>
    <row r="3" s="129" customFormat="1" ht="17.05" customHeight="1" spans="1:6">
      <c r="A3" s="181"/>
      <c r="B3" s="136" t="s">
        <v>6</v>
      </c>
      <c r="C3" s="154"/>
      <c r="D3" s="154"/>
      <c r="E3" s="182" t="s">
        <v>7</v>
      </c>
      <c r="F3" s="186"/>
    </row>
    <row r="4" s="129" customFormat="1" ht="21.35" customHeight="1" spans="1:6">
      <c r="A4" s="183"/>
      <c r="B4" s="139" t="s">
        <v>8</v>
      </c>
      <c r="C4" s="139"/>
      <c r="D4" s="139" t="s">
        <v>9</v>
      </c>
      <c r="E4" s="139"/>
      <c r="F4" s="151"/>
    </row>
    <row r="5" s="129" customFormat="1" ht="21.35" customHeight="1" spans="1:6">
      <c r="A5" s="183"/>
      <c r="B5" s="139" t="s">
        <v>10</v>
      </c>
      <c r="C5" s="139" t="s">
        <v>11</v>
      </c>
      <c r="D5" s="139" t="s">
        <v>10</v>
      </c>
      <c r="E5" s="139" t="s">
        <v>11</v>
      </c>
      <c r="F5" s="151"/>
    </row>
    <row r="6" s="129" customFormat="1" ht="19.9" customHeight="1" spans="1:6">
      <c r="A6" s="138"/>
      <c r="B6" s="146" t="s">
        <v>12</v>
      </c>
      <c r="C6" s="147">
        <v>6780474.44</v>
      </c>
      <c r="D6" s="146" t="s">
        <v>13</v>
      </c>
      <c r="E6" s="147"/>
      <c r="F6" s="159"/>
    </row>
    <row r="7" s="129" customFormat="1" ht="19.9" customHeight="1" spans="1:6">
      <c r="A7" s="138"/>
      <c r="B7" s="146" t="s">
        <v>14</v>
      </c>
      <c r="C7" s="147"/>
      <c r="D7" s="146" t="s">
        <v>15</v>
      </c>
      <c r="E7" s="147"/>
      <c r="F7" s="159"/>
    </row>
    <row r="8" s="129" customFormat="1" ht="19.9" customHeight="1" spans="1:6">
      <c r="A8" s="138"/>
      <c r="B8" s="146" t="s">
        <v>16</v>
      </c>
      <c r="C8" s="147"/>
      <c r="D8" s="146" t="s">
        <v>17</v>
      </c>
      <c r="E8" s="147"/>
      <c r="F8" s="159"/>
    </row>
    <row r="9" s="129" customFormat="1" ht="19.9" customHeight="1" spans="1:6">
      <c r="A9" s="138"/>
      <c r="B9" s="146" t="s">
        <v>18</v>
      </c>
      <c r="C9" s="147"/>
      <c r="D9" s="146" t="s">
        <v>19</v>
      </c>
      <c r="E9" s="147"/>
      <c r="F9" s="159"/>
    </row>
    <row r="10" s="129" customFormat="1" ht="19.9" customHeight="1" spans="1:6">
      <c r="A10" s="138"/>
      <c r="B10" s="146" t="s">
        <v>20</v>
      </c>
      <c r="C10" s="147"/>
      <c r="D10" s="146" t="s">
        <v>21</v>
      </c>
      <c r="E10" s="147"/>
      <c r="F10" s="159"/>
    </row>
    <row r="11" s="129" customFormat="1" ht="19.9" customHeight="1" spans="1:6">
      <c r="A11" s="138"/>
      <c r="B11" s="146" t="s">
        <v>22</v>
      </c>
      <c r="C11" s="147"/>
      <c r="D11" s="146" t="s">
        <v>23</v>
      </c>
      <c r="E11" s="147"/>
      <c r="F11" s="159"/>
    </row>
    <row r="12" s="129" customFormat="1" ht="19.9" customHeight="1" spans="1:6">
      <c r="A12" s="138"/>
      <c r="B12" s="146" t="s">
        <v>24</v>
      </c>
      <c r="C12" s="147"/>
      <c r="D12" s="146" t="s">
        <v>25</v>
      </c>
      <c r="E12" s="147">
        <v>4457117.6</v>
      </c>
      <c r="F12" s="159"/>
    </row>
    <row r="13" s="129" customFormat="1" ht="19.9" customHeight="1" spans="1:6">
      <c r="A13" s="138"/>
      <c r="B13" s="146" t="s">
        <v>24</v>
      </c>
      <c r="C13" s="147"/>
      <c r="D13" s="146" t="s">
        <v>26</v>
      </c>
      <c r="E13" s="147">
        <v>1552653.92</v>
      </c>
      <c r="F13" s="159"/>
    </row>
    <row r="14" s="129" customFormat="1" ht="19.9" customHeight="1" spans="1:6">
      <c r="A14" s="138"/>
      <c r="B14" s="146" t="s">
        <v>24</v>
      </c>
      <c r="C14" s="147"/>
      <c r="D14" s="146" t="s">
        <v>27</v>
      </c>
      <c r="E14" s="147"/>
      <c r="F14" s="159"/>
    </row>
    <row r="15" s="129" customFormat="1" ht="19.9" customHeight="1" spans="1:6">
      <c r="A15" s="138"/>
      <c r="B15" s="146" t="s">
        <v>24</v>
      </c>
      <c r="C15" s="147"/>
      <c r="D15" s="146" t="s">
        <v>28</v>
      </c>
      <c r="E15" s="147">
        <v>343769.32</v>
      </c>
      <c r="F15" s="159"/>
    </row>
    <row r="16" s="129" customFormat="1" ht="19.9" customHeight="1" spans="1:6">
      <c r="A16" s="138"/>
      <c r="B16" s="146" t="s">
        <v>24</v>
      </c>
      <c r="C16" s="147"/>
      <c r="D16" s="146" t="s">
        <v>29</v>
      </c>
      <c r="E16" s="147"/>
      <c r="F16" s="159"/>
    </row>
    <row r="17" s="129" customFormat="1" ht="19.9" customHeight="1" spans="1:6">
      <c r="A17" s="138"/>
      <c r="B17" s="146" t="s">
        <v>24</v>
      </c>
      <c r="C17" s="147"/>
      <c r="D17" s="146" t="s">
        <v>30</v>
      </c>
      <c r="E17" s="147"/>
      <c r="F17" s="159"/>
    </row>
    <row r="18" s="129" customFormat="1" ht="19.9" customHeight="1" spans="1:6">
      <c r="A18" s="138"/>
      <c r="B18" s="146" t="s">
        <v>24</v>
      </c>
      <c r="C18" s="147"/>
      <c r="D18" s="146" t="s">
        <v>31</v>
      </c>
      <c r="E18" s="147"/>
      <c r="F18" s="159"/>
    </row>
    <row r="19" s="129" customFormat="1" ht="19.9" customHeight="1" spans="1:6">
      <c r="A19" s="138"/>
      <c r="B19" s="146" t="s">
        <v>24</v>
      </c>
      <c r="C19" s="147"/>
      <c r="D19" s="146" t="s">
        <v>32</v>
      </c>
      <c r="E19" s="147"/>
      <c r="F19" s="159"/>
    </row>
    <row r="20" s="129" customFormat="1" ht="19.9" customHeight="1" spans="1:6">
      <c r="A20" s="138"/>
      <c r="B20" s="146" t="s">
        <v>24</v>
      </c>
      <c r="C20" s="147"/>
      <c r="D20" s="146" t="s">
        <v>33</v>
      </c>
      <c r="E20" s="147"/>
      <c r="F20" s="159"/>
    </row>
    <row r="21" s="129" customFormat="1" ht="19.9" customHeight="1" spans="1:6">
      <c r="A21" s="138"/>
      <c r="B21" s="146" t="s">
        <v>24</v>
      </c>
      <c r="C21" s="147"/>
      <c r="D21" s="146" t="s">
        <v>34</v>
      </c>
      <c r="E21" s="147"/>
      <c r="F21" s="159"/>
    </row>
    <row r="22" s="129" customFormat="1" ht="19.9" customHeight="1" spans="1:6">
      <c r="A22" s="138"/>
      <c r="B22" s="146" t="s">
        <v>24</v>
      </c>
      <c r="C22" s="147"/>
      <c r="D22" s="146" t="s">
        <v>35</v>
      </c>
      <c r="E22" s="147"/>
      <c r="F22" s="159"/>
    </row>
    <row r="23" s="129" customFormat="1" ht="19.9" customHeight="1" spans="1:6">
      <c r="A23" s="138"/>
      <c r="B23" s="146" t="s">
        <v>24</v>
      </c>
      <c r="C23" s="147"/>
      <c r="D23" s="146" t="s">
        <v>36</v>
      </c>
      <c r="E23" s="147"/>
      <c r="F23" s="159"/>
    </row>
    <row r="24" s="129" customFormat="1" ht="19.9" customHeight="1" spans="1:6">
      <c r="A24" s="138"/>
      <c r="B24" s="146" t="s">
        <v>24</v>
      </c>
      <c r="C24" s="147"/>
      <c r="D24" s="146" t="s">
        <v>37</v>
      </c>
      <c r="E24" s="147"/>
      <c r="F24" s="159"/>
    </row>
    <row r="25" s="129" customFormat="1" ht="19.9" customHeight="1" spans="1:6">
      <c r="A25" s="138"/>
      <c r="B25" s="146" t="s">
        <v>24</v>
      </c>
      <c r="C25" s="147"/>
      <c r="D25" s="146" t="s">
        <v>38</v>
      </c>
      <c r="E25" s="147">
        <v>426933.6</v>
      </c>
      <c r="F25" s="159"/>
    </row>
    <row r="26" s="129" customFormat="1" ht="19.9" customHeight="1" spans="1:6">
      <c r="A26" s="138"/>
      <c r="B26" s="146" t="s">
        <v>24</v>
      </c>
      <c r="C26" s="147"/>
      <c r="D26" s="146" t="s">
        <v>39</v>
      </c>
      <c r="E26" s="147"/>
      <c r="F26" s="159"/>
    </row>
    <row r="27" s="129" customFormat="1" ht="19.9" customHeight="1" spans="1:6">
      <c r="A27" s="138"/>
      <c r="B27" s="146" t="s">
        <v>24</v>
      </c>
      <c r="C27" s="147"/>
      <c r="D27" s="146" t="s">
        <v>40</v>
      </c>
      <c r="E27" s="147"/>
      <c r="F27" s="159"/>
    </row>
    <row r="28" s="129" customFormat="1" ht="19.9" customHeight="1" spans="1:6">
      <c r="A28" s="138"/>
      <c r="B28" s="146" t="s">
        <v>24</v>
      </c>
      <c r="C28" s="147"/>
      <c r="D28" s="146" t="s">
        <v>41</v>
      </c>
      <c r="E28" s="147"/>
      <c r="F28" s="159"/>
    </row>
    <row r="29" s="129" customFormat="1" ht="19.9" customHeight="1" spans="1:6">
      <c r="A29" s="138"/>
      <c r="B29" s="146" t="s">
        <v>24</v>
      </c>
      <c r="C29" s="147"/>
      <c r="D29" s="146" t="s">
        <v>42</v>
      </c>
      <c r="E29" s="147"/>
      <c r="F29" s="159"/>
    </row>
    <row r="30" s="129" customFormat="1" ht="19.9" customHeight="1" spans="1:6">
      <c r="A30" s="138"/>
      <c r="B30" s="146" t="s">
        <v>24</v>
      </c>
      <c r="C30" s="147"/>
      <c r="D30" s="146" t="s">
        <v>43</v>
      </c>
      <c r="E30" s="147"/>
      <c r="F30" s="159"/>
    </row>
    <row r="31" s="129" customFormat="1" ht="19.9" customHeight="1" spans="1:6">
      <c r="A31" s="138"/>
      <c r="B31" s="146" t="s">
        <v>24</v>
      </c>
      <c r="C31" s="147"/>
      <c r="D31" s="146" t="s">
        <v>44</v>
      </c>
      <c r="E31" s="147"/>
      <c r="F31" s="159"/>
    </row>
    <row r="32" s="129" customFormat="1" ht="19.9" customHeight="1" spans="1:6">
      <c r="A32" s="138"/>
      <c r="B32" s="146" t="s">
        <v>24</v>
      </c>
      <c r="C32" s="147"/>
      <c r="D32" s="146" t="s">
        <v>45</v>
      </c>
      <c r="E32" s="147"/>
      <c r="F32" s="159"/>
    </row>
    <row r="33" s="129" customFormat="1" ht="19.9" customHeight="1" spans="1:6">
      <c r="A33" s="138"/>
      <c r="B33" s="146" t="s">
        <v>24</v>
      </c>
      <c r="C33" s="147"/>
      <c r="D33" s="146" t="s">
        <v>46</v>
      </c>
      <c r="E33" s="147"/>
      <c r="F33" s="159"/>
    </row>
    <row r="34" s="129" customFormat="1" ht="19.9" customHeight="1" spans="1:6">
      <c r="A34" s="138"/>
      <c r="B34" s="146" t="s">
        <v>24</v>
      </c>
      <c r="C34" s="147"/>
      <c r="D34" s="146" t="s">
        <v>47</v>
      </c>
      <c r="E34" s="147"/>
      <c r="F34" s="159"/>
    </row>
    <row r="35" s="129" customFormat="1" ht="19.9" customHeight="1" spans="1:6">
      <c r="A35" s="138"/>
      <c r="B35" s="146" t="s">
        <v>24</v>
      </c>
      <c r="C35" s="147"/>
      <c r="D35" s="146" t="s">
        <v>48</v>
      </c>
      <c r="E35" s="147"/>
      <c r="F35" s="159"/>
    </row>
    <row r="36" s="129" customFormat="1" ht="19.9" customHeight="1" spans="1:6">
      <c r="A36" s="157"/>
      <c r="B36" s="155" t="s">
        <v>49</v>
      </c>
      <c r="C36" s="141">
        <v>6780474.44</v>
      </c>
      <c r="D36" s="155" t="s">
        <v>50</v>
      </c>
      <c r="E36" s="141">
        <v>6780474.44</v>
      </c>
      <c r="F36" s="160"/>
    </row>
    <row r="37" s="129" customFormat="1" ht="19.9" customHeight="1" spans="1:6">
      <c r="A37" s="138"/>
      <c r="B37" s="148" t="s">
        <v>51</v>
      </c>
      <c r="C37" s="147"/>
      <c r="D37" s="148" t="s">
        <v>52</v>
      </c>
      <c r="E37" s="147"/>
      <c r="F37" s="189"/>
    </row>
    <row r="38" s="129" customFormat="1" ht="19.9" customHeight="1" spans="1:6">
      <c r="A38" s="190"/>
      <c r="B38" s="148" t="s">
        <v>53</v>
      </c>
      <c r="C38" s="147"/>
      <c r="D38" s="148" t="s">
        <v>54</v>
      </c>
      <c r="E38" s="147"/>
      <c r="F38" s="189"/>
    </row>
    <row r="39" s="129" customFormat="1" ht="19.9" customHeight="1" spans="1:6">
      <c r="A39" s="190"/>
      <c r="B39" s="191"/>
      <c r="C39" s="191"/>
      <c r="D39" s="148" t="s">
        <v>55</v>
      </c>
      <c r="E39" s="147"/>
      <c r="F39" s="189"/>
    </row>
    <row r="40" s="129" customFormat="1" ht="19.9" customHeight="1" spans="1:6">
      <c r="A40" s="192"/>
      <c r="B40" s="139" t="s">
        <v>56</v>
      </c>
      <c r="C40" s="141">
        <v>6780474.44</v>
      </c>
      <c r="D40" s="139" t="s">
        <v>57</v>
      </c>
      <c r="E40" s="141">
        <v>6780474.44</v>
      </c>
      <c r="F40" s="193"/>
    </row>
    <row r="41" s="129" customFormat="1" ht="8.5" customHeight="1" spans="1:6">
      <c r="A41" s="184"/>
      <c r="B41" s="184"/>
      <c r="C41" s="194"/>
      <c r="D41" s="194"/>
      <c r="E41" s="184"/>
      <c r="F41" s="19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11" customWidth="1"/>
    <col min="2" max="2" width="16.825" style="111" customWidth="1"/>
    <col min="3" max="3" width="31.7833333333333" style="111" customWidth="1"/>
    <col min="4" max="4" width="15.375" style="111" customWidth="1"/>
    <col min="5" max="5" width="13" style="111" customWidth="1"/>
    <col min="6" max="6" width="15.375" style="111" customWidth="1"/>
    <col min="7" max="14" width="13" style="111" customWidth="1"/>
    <col min="15" max="15" width="1.53333333333333" style="111" customWidth="1"/>
    <col min="16" max="16" width="9.76666666666667" style="111" customWidth="1"/>
    <col min="17" max="16384" width="10" style="111"/>
  </cols>
  <sheetData>
    <row r="1" ht="25" customHeight="1" spans="1:15">
      <c r="A1" s="112"/>
      <c r="B1" s="2"/>
      <c r="C1" s="113"/>
      <c r="D1" s="187"/>
      <c r="E1" s="187"/>
      <c r="F1" s="187"/>
      <c r="G1" s="113"/>
      <c r="H1" s="113"/>
      <c r="I1" s="113"/>
      <c r="L1" s="113"/>
      <c r="M1" s="113"/>
      <c r="N1" s="114" t="s">
        <v>58</v>
      </c>
      <c r="O1" s="115"/>
    </row>
    <row r="2" ht="22.8" customHeight="1" spans="1:15">
      <c r="A2" s="112"/>
      <c r="B2" s="116" t="s">
        <v>59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5" t="s">
        <v>4</v>
      </c>
    </row>
    <row r="3" ht="19.55" customHeight="1" spans="1:15">
      <c r="A3" s="117"/>
      <c r="B3" s="118" t="s">
        <v>6</v>
      </c>
      <c r="C3" s="118"/>
      <c r="D3" s="117"/>
      <c r="E3" s="117"/>
      <c r="F3" s="171"/>
      <c r="G3" s="117"/>
      <c r="H3" s="171"/>
      <c r="I3" s="171"/>
      <c r="J3" s="171"/>
      <c r="K3" s="171"/>
      <c r="L3" s="171"/>
      <c r="M3" s="171"/>
      <c r="N3" s="119" t="s">
        <v>7</v>
      </c>
      <c r="O3" s="120"/>
    </row>
    <row r="4" ht="24.4" customHeight="1" spans="1:15">
      <c r="A4" s="121"/>
      <c r="B4" s="109" t="s">
        <v>10</v>
      </c>
      <c r="C4" s="109"/>
      <c r="D4" s="109" t="s">
        <v>60</v>
      </c>
      <c r="E4" s="109" t="s">
        <v>61</v>
      </c>
      <c r="F4" s="109" t="s">
        <v>62</v>
      </c>
      <c r="G4" s="109" t="s">
        <v>63</v>
      </c>
      <c r="H4" s="109" t="s">
        <v>64</v>
      </c>
      <c r="I4" s="109" t="s">
        <v>65</v>
      </c>
      <c r="J4" s="109" t="s">
        <v>66</v>
      </c>
      <c r="K4" s="109" t="s">
        <v>67</v>
      </c>
      <c r="L4" s="109" t="s">
        <v>68</v>
      </c>
      <c r="M4" s="109" t="s">
        <v>69</v>
      </c>
      <c r="N4" s="109" t="s">
        <v>70</v>
      </c>
      <c r="O4" s="123"/>
    </row>
    <row r="5" ht="24.4" customHeight="1" spans="1:15">
      <c r="A5" s="121"/>
      <c r="B5" s="109" t="s">
        <v>71</v>
      </c>
      <c r="C5" s="188" t="s">
        <v>72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23"/>
    </row>
    <row r="6" ht="24.4" customHeight="1" spans="1:15">
      <c r="A6" s="121"/>
      <c r="B6" s="109"/>
      <c r="C6" s="18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23"/>
    </row>
    <row r="7" ht="27" customHeight="1" spans="1:15">
      <c r="A7" s="124"/>
      <c r="B7" s="93"/>
      <c r="C7" s="93" t="s">
        <v>73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125"/>
    </row>
    <row r="8" ht="27" customHeight="1" spans="1:15">
      <c r="A8" s="124"/>
      <c r="B8" s="98">
        <v>205002</v>
      </c>
      <c r="C8" s="98" t="s">
        <v>0</v>
      </c>
      <c r="D8" s="96">
        <v>6780474.44</v>
      </c>
      <c r="E8" s="96"/>
      <c r="F8" s="96">
        <v>6780474.44</v>
      </c>
      <c r="G8" s="96"/>
      <c r="H8" s="96"/>
      <c r="I8" s="96"/>
      <c r="J8" s="96"/>
      <c r="K8" s="96"/>
      <c r="L8" s="96"/>
      <c r="M8" s="96"/>
      <c r="N8" s="96"/>
      <c r="O8" s="125"/>
    </row>
    <row r="9" ht="29" customHeight="1" spans="1:15">
      <c r="A9" s="124"/>
      <c r="B9" s="93"/>
      <c r="C9" s="93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125"/>
    </row>
    <row r="10" ht="27" customHeight="1" spans="1:15">
      <c r="A10" s="124"/>
      <c r="B10" s="93"/>
      <c r="C10" s="93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125"/>
    </row>
    <row r="11" ht="27" customHeight="1" spans="1:15">
      <c r="A11" s="124"/>
      <c r="B11" s="93"/>
      <c r="C11" s="93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125"/>
    </row>
    <row r="12" ht="27" customHeight="1" spans="1:15">
      <c r="A12" s="124"/>
      <c r="B12" s="93"/>
      <c r="C12" s="93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125"/>
    </row>
    <row r="13" ht="27" customHeight="1" spans="1:15">
      <c r="A13" s="124"/>
      <c r="B13" s="93"/>
      <c r="C13" s="93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125"/>
    </row>
    <row r="14" ht="27" customHeight="1" spans="1:15">
      <c r="A14" s="124"/>
      <c r="B14" s="93"/>
      <c r="C14" s="93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125"/>
    </row>
    <row r="15" ht="27" customHeight="1" spans="1:15">
      <c r="A15" s="124"/>
      <c r="B15" s="93"/>
      <c r="C15" s="93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125"/>
    </row>
    <row r="16" ht="27" customHeight="1" spans="1:15">
      <c r="A16" s="124"/>
      <c r="B16" s="93"/>
      <c r="C16" s="93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125"/>
    </row>
    <row r="17" ht="27" customHeight="1" spans="1:15">
      <c r="A17" s="124"/>
      <c r="B17" s="93"/>
      <c r="C17" s="93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125"/>
    </row>
    <row r="18" ht="27" customHeight="1" spans="1:15">
      <c r="A18" s="124"/>
      <c r="B18" s="93"/>
      <c r="C18" s="93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125"/>
    </row>
    <row r="19" ht="27" customHeight="1" spans="1:15">
      <c r="A19" s="124"/>
      <c r="B19" s="93"/>
      <c r="C19" s="93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125"/>
    </row>
    <row r="20" ht="27" customHeight="1" spans="1:15">
      <c r="A20" s="124"/>
      <c r="B20" s="93"/>
      <c r="C20" s="93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125"/>
    </row>
    <row r="21" ht="27" customHeight="1" spans="1:15">
      <c r="A21" s="124"/>
      <c r="B21" s="93"/>
      <c r="C21" s="93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125"/>
    </row>
    <row r="22" ht="27" customHeight="1" spans="1:15">
      <c r="A22" s="124"/>
      <c r="B22" s="93"/>
      <c r="C22" s="93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125"/>
    </row>
    <row r="23" ht="27" customHeight="1" spans="1:15">
      <c r="A23" s="124"/>
      <c r="B23" s="93"/>
      <c r="C23" s="93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125"/>
    </row>
    <row r="24" ht="27" customHeight="1" spans="1:15">
      <c r="A24" s="124"/>
      <c r="B24" s="93"/>
      <c r="C24" s="93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125"/>
    </row>
    <row r="25" ht="27" customHeight="1" spans="1:15">
      <c r="A25" s="124"/>
      <c r="B25" s="93"/>
      <c r="C25" s="93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12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style="111" customWidth="1"/>
    <col min="2" max="4" width="6.15833333333333" style="111" customWidth="1"/>
    <col min="5" max="5" width="16.825" style="111" customWidth="1"/>
    <col min="6" max="6" width="41.025" style="111" customWidth="1"/>
    <col min="7" max="10" width="16.4166666666667" style="111" customWidth="1"/>
    <col min="11" max="11" width="22.9333333333333" style="111" customWidth="1"/>
    <col min="12" max="12" width="1.53333333333333" style="111" customWidth="1"/>
    <col min="13" max="14" width="9.76666666666667" style="111" customWidth="1"/>
    <col min="15" max="16384" width="10" style="111"/>
  </cols>
  <sheetData>
    <row r="1" ht="25" customHeight="1" spans="1:12">
      <c r="A1" s="112"/>
      <c r="B1" s="2"/>
      <c r="C1" s="2"/>
      <c r="D1" s="2"/>
      <c r="E1" s="113"/>
      <c r="F1" s="113"/>
      <c r="G1" s="187"/>
      <c r="H1" s="187"/>
      <c r="I1" s="187"/>
      <c r="J1" s="187"/>
      <c r="K1" s="114" t="s">
        <v>74</v>
      </c>
      <c r="L1" s="115"/>
    </row>
    <row r="2" ht="22.8" customHeight="1" spans="1:12">
      <c r="A2" s="112"/>
      <c r="B2" s="116" t="s">
        <v>75</v>
      </c>
      <c r="C2" s="116"/>
      <c r="D2" s="116"/>
      <c r="E2" s="116"/>
      <c r="F2" s="116"/>
      <c r="G2" s="116"/>
      <c r="H2" s="116"/>
      <c r="I2" s="116"/>
      <c r="J2" s="116"/>
      <c r="K2" s="116"/>
      <c r="L2" s="115" t="s">
        <v>4</v>
      </c>
    </row>
    <row r="3" ht="19.55" customHeight="1" spans="1:12">
      <c r="A3" s="117"/>
      <c r="B3" s="118" t="s">
        <v>6</v>
      </c>
      <c r="C3" s="118"/>
      <c r="D3" s="118"/>
      <c r="E3" s="118"/>
      <c r="F3" s="118"/>
      <c r="G3" s="117"/>
      <c r="H3" s="117"/>
      <c r="I3" s="171"/>
      <c r="J3" s="171"/>
      <c r="K3" s="119" t="s">
        <v>7</v>
      </c>
      <c r="L3" s="120"/>
    </row>
    <row r="4" ht="24.4" customHeight="1" spans="1:12">
      <c r="A4" s="115"/>
      <c r="B4" s="93" t="s">
        <v>10</v>
      </c>
      <c r="C4" s="93"/>
      <c r="D4" s="93"/>
      <c r="E4" s="93"/>
      <c r="F4" s="93"/>
      <c r="G4" s="93" t="s">
        <v>60</v>
      </c>
      <c r="H4" s="93" t="s">
        <v>76</v>
      </c>
      <c r="I4" s="93" t="s">
        <v>77</v>
      </c>
      <c r="J4" s="93" t="s">
        <v>78</v>
      </c>
      <c r="K4" s="93" t="s">
        <v>79</v>
      </c>
      <c r="L4" s="122"/>
    </row>
    <row r="5" ht="24.4" customHeight="1" spans="1:12">
      <c r="A5" s="121"/>
      <c r="B5" s="93" t="s">
        <v>80</v>
      </c>
      <c r="C5" s="93"/>
      <c r="D5" s="93"/>
      <c r="E5" s="93" t="s">
        <v>71</v>
      </c>
      <c r="F5" s="93" t="s">
        <v>72</v>
      </c>
      <c r="G5" s="93"/>
      <c r="H5" s="93"/>
      <c r="I5" s="93"/>
      <c r="J5" s="93"/>
      <c r="K5" s="93"/>
      <c r="L5" s="122"/>
    </row>
    <row r="6" ht="24.4" customHeight="1" spans="1:12">
      <c r="A6" s="121"/>
      <c r="B6" s="93" t="s">
        <v>81</v>
      </c>
      <c r="C6" s="93" t="s">
        <v>82</v>
      </c>
      <c r="D6" s="93" t="s">
        <v>83</v>
      </c>
      <c r="E6" s="93"/>
      <c r="F6" s="93"/>
      <c r="G6" s="93"/>
      <c r="H6" s="93"/>
      <c r="I6" s="93"/>
      <c r="J6" s="93"/>
      <c r="K6" s="93"/>
      <c r="L6" s="123"/>
    </row>
    <row r="7" ht="27" customHeight="1" spans="1:12">
      <c r="A7" s="124"/>
      <c r="B7" s="93"/>
      <c r="C7" s="93"/>
      <c r="D7" s="93"/>
      <c r="E7" s="93"/>
      <c r="F7" s="93" t="s">
        <v>73</v>
      </c>
      <c r="G7" s="96"/>
      <c r="H7" s="96"/>
      <c r="I7" s="96"/>
      <c r="J7" s="96"/>
      <c r="K7" s="96"/>
      <c r="L7" s="125"/>
    </row>
    <row r="8" ht="27" customHeight="1" spans="1:12">
      <c r="A8" s="124"/>
      <c r="B8" s="93"/>
      <c r="C8" s="93"/>
      <c r="D8" s="93"/>
      <c r="E8" s="93">
        <v>205002</v>
      </c>
      <c r="F8" s="93" t="s">
        <v>84</v>
      </c>
      <c r="G8" s="96">
        <f>SUM(G9:G15)</f>
        <v>6780474.44</v>
      </c>
      <c r="H8" s="96">
        <f>SUM(H9:H15)</f>
        <v>6230474.44</v>
      </c>
      <c r="I8" s="96">
        <f>SUM(I9:I15)</f>
        <v>550000</v>
      </c>
      <c r="J8" s="96"/>
      <c r="K8" s="96"/>
      <c r="L8" s="125"/>
    </row>
    <row r="9" ht="27" customHeight="1" spans="1:12">
      <c r="A9" s="124"/>
      <c r="B9" s="93">
        <v>207</v>
      </c>
      <c r="C9" s="200" t="s">
        <v>85</v>
      </c>
      <c r="D9" s="200" t="s">
        <v>86</v>
      </c>
      <c r="E9" s="93">
        <v>205002</v>
      </c>
      <c r="F9" s="93" t="s">
        <v>84</v>
      </c>
      <c r="G9" s="96">
        <f>SUM(H9:K9)</f>
        <v>3957117.6</v>
      </c>
      <c r="H9" s="96">
        <v>3907117.6</v>
      </c>
      <c r="I9" s="96">
        <v>50000</v>
      </c>
      <c r="J9" s="96"/>
      <c r="K9" s="96"/>
      <c r="L9" s="125"/>
    </row>
    <row r="10" ht="27" customHeight="1" spans="1:12">
      <c r="A10" s="124"/>
      <c r="B10" s="93">
        <v>207</v>
      </c>
      <c r="C10" s="93">
        <v>99</v>
      </c>
      <c r="D10" s="93">
        <v>99</v>
      </c>
      <c r="E10" s="93">
        <v>205002</v>
      </c>
      <c r="F10" s="93" t="s">
        <v>87</v>
      </c>
      <c r="G10" s="96">
        <f t="shared" ref="G10:G15" si="0">SUM(H10:K10)</f>
        <v>500000</v>
      </c>
      <c r="H10" s="96"/>
      <c r="I10" s="96">
        <v>500000</v>
      </c>
      <c r="J10" s="96"/>
      <c r="K10" s="96"/>
      <c r="L10" s="125"/>
    </row>
    <row r="11" ht="27" customHeight="1" spans="1:12">
      <c r="A11" s="124"/>
      <c r="B11" s="93">
        <v>208</v>
      </c>
      <c r="C11" s="200" t="s">
        <v>88</v>
      </c>
      <c r="D11" s="200" t="s">
        <v>89</v>
      </c>
      <c r="E11" s="93">
        <v>205002</v>
      </c>
      <c r="F11" s="93" t="s">
        <v>90</v>
      </c>
      <c r="G11" s="96">
        <f t="shared" si="0"/>
        <v>983295.84</v>
      </c>
      <c r="H11" s="96">
        <v>983295.84</v>
      </c>
      <c r="I11" s="96"/>
      <c r="J11" s="96"/>
      <c r="K11" s="96"/>
      <c r="L11" s="125"/>
    </row>
    <row r="12" ht="27" customHeight="1" spans="1:12">
      <c r="A12" s="124"/>
      <c r="B12" s="93">
        <v>208</v>
      </c>
      <c r="C12" s="200" t="s">
        <v>88</v>
      </c>
      <c r="D12" s="200" t="s">
        <v>88</v>
      </c>
      <c r="E12" s="93">
        <v>205002</v>
      </c>
      <c r="F12" s="93" t="s">
        <v>91</v>
      </c>
      <c r="G12" s="96">
        <f t="shared" si="0"/>
        <v>569358.08</v>
      </c>
      <c r="H12" s="96">
        <v>569358.08</v>
      </c>
      <c r="I12" s="96"/>
      <c r="J12" s="96"/>
      <c r="K12" s="96"/>
      <c r="L12" s="125"/>
    </row>
    <row r="13" ht="27" customHeight="1" spans="1:12">
      <c r="A13" s="124"/>
      <c r="B13" s="93">
        <v>210</v>
      </c>
      <c r="C13" s="93">
        <v>11</v>
      </c>
      <c r="D13" s="200" t="s">
        <v>89</v>
      </c>
      <c r="E13" s="93">
        <v>205002</v>
      </c>
      <c r="F13" s="93" t="s">
        <v>92</v>
      </c>
      <c r="G13" s="96">
        <f t="shared" si="0"/>
        <v>274003.58</v>
      </c>
      <c r="H13" s="96">
        <v>274003.58</v>
      </c>
      <c r="I13" s="96"/>
      <c r="J13" s="96"/>
      <c r="K13" s="96"/>
      <c r="L13" s="125"/>
    </row>
    <row r="14" ht="27" customHeight="1" spans="1:12">
      <c r="A14" s="124"/>
      <c r="B14" s="93">
        <v>210</v>
      </c>
      <c r="C14" s="93">
        <v>11</v>
      </c>
      <c r="D14" s="200" t="s">
        <v>93</v>
      </c>
      <c r="E14" s="93">
        <v>205002</v>
      </c>
      <c r="F14" s="93" t="s">
        <v>94</v>
      </c>
      <c r="G14" s="96">
        <f t="shared" si="0"/>
        <v>69765.74</v>
      </c>
      <c r="H14" s="96">
        <v>69765.74</v>
      </c>
      <c r="I14" s="96"/>
      <c r="J14" s="96"/>
      <c r="K14" s="96"/>
      <c r="L14" s="125"/>
    </row>
    <row r="15" ht="27" customHeight="1" spans="1:12">
      <c r="A15" s="124"/>
      <c r="B15" s="93" t="s">
        <v>95</v>
      </c>
      <c r="C15" s="93" t="s">
        <v>89</v>
      </c>
      <c r="D15" s="93" t="s">
        <v>85</v>
      </c>
      <c r="E15" s="93">
        <v>205002</v>
      </c>
      <c r="F15" s="93" t="s">
        <v>96</v>
      </c>
      <c r="G15" s="96">
        <f t="shared" si="0"/>
        <v>426933.6</v>
      </c>
      <c r="H15" s="96">
        <v>426933.6</v>
      </c>
      <c r="I15" s="96"/>
      <c r="J15" s="96"/>
      <c r="K15" s="96"/>
      <c r="L15" s="125"/>
    </row>
    <row r="16" ht="9.75" customHeight="1" spans="1:12">
      <c r="A16" s="126"/>
      <c r="B16" s="127"/>
      <c r="C16" s="127"/>
      <c r="D16" s="127"/>
      <c r="E16" s="127"/>
      <c r="F16" s="126"/>
      <c r="G16" s="126"/>
      <c r="H16" s="126"/>
      <c r="I16" s="126"/>
      <c r="J16" s="127"/>
      <c r="K16" s="127"/>
      <c r="L16" s="12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:E26"/>
    </sheetView>
  </sheetViews>
  <sheetFormatPr defaultColWidth="10" defaultRowHeight="13.5"/>
  <cols>
    <col min="1" max="1" width="1.53333333333333" style="129" customWidth="1"/>
    <col min="2" max="2" width="33.3416666666667" style="129" customWidth="1"/>
    <col min="3" max="3" width="16.4083333333333" style="129" customWidth="1"/>
    <col min="4" max="4" width="33.3416666666667" style="129" customWidth="1"/>
    <col min="5" max="7" width="16.4083333333333" style="129" customWidth="1"/>
    <col min="8" max="8" width="18.2916666666667" style="129" customWidth="1"/>
    <col min="9" max="9" width="1.53333333333333" style="129" customWidth="1"/>
    <col min="10" max="11" width="9.76666666666667" style="129" customWidth="1"/>
    <col min="12" max="16384" width="10" style="129"/>
  </cols>
  <sheetData>
    <row r="1" s="129" customFormat="1" ht="14.2" customHeight="1" spans="1:9">
      <c r="A1" s="177"/>
      <c r="B1" s="130"/>
      <c r="C1" s="178"/>
      <c r="D1" s="178"/>
      <c r="E1" s="131"/>
      <c r="F1" s="131"/>
      <c r="G1" s="131"/>
      <c r="H1" s="179" t="s">
        <v>97</v>
      </c>
      <c r="I1" s="185" t="s">
        <v>4</v>
      </c>
    </row>
    <row r="2" s="129" customFormat="1" ht="19.9" customHeight="1" spans="1:9">
      <c r="A2" s="178"/>
      <c r="B2" s="180" t="s">
        <v>98</v>
      </c>
      <c r="C2" s="180"/>
      <c r="D2" s="180"/>
      <c r="E2" s="180"/>
      <c r="F2" s="180"/>
      <c r="G2" s="180"/>
      <c r="H2" s="180"/>
      <c r="I2" s="185"/>
    </row>
    <row r="3" s="129" customFormat="1" ht="17.05" customHeight="1" spans="1:9">
      <c r="A3" s="181"/>
      <c r="B3" s="136" t="s">
        <v>6</v>
      </c>
      <c r="C3" s="136"/>
      <c r="D3" s="154"/>
      <c r="E3" s="154"/>
      <c r="F3" s="154"/>
      <c r="G3" s="154"/>
      <c r="H3" s="182" t="s">
        <v>7</v>
      </c>
      <c r="I3" s="186"/>
    </row>
    <row r="4" s="129" customFormat="1" ht="21.35" customHeight="1" spans="1:9">
      <c r="A4" s="183"/>
      <c r="B4" s="139" t="s">
        <v>8</v>
      </c>
      <c r="C4" s="139"/>
      <c r="D4" s="139" t="s">
        <v>9</v>
      </c>
      <c r="E4" s="139"/>
      <c r="F4" s="139"/>
      <c r="G4" s="139"/>
      <c r="H4" s="139"/>
      <c r="I4" s="151"/>
    </row>
    <row r="5" s="129" customFormat="1" ht="21.35" customHeight="1" spans="1:9">
      <c r="A5" s="183"/>
      <c r="B5" s="139" t="s">
        <v>10</v>
      </c>
      <c r="C5" s="139" t="s">
        <v>11</v>
      </c>
      <c r="D5" s="139" t="s">
        <v>10</v>
      </c>
      <c r="E5" s="139" t="s">
        <v>60</v>
      </c>
      <c r="F5" s="139" t="s">
        <v>99</v>
      </c>
      <c r="G5" s="139" t="s">
        <v>100</v>
      </c>
      <c r="H5" s="139" t="s">
        <v>101</v>
      </c>
      <c r="I5" s="151"/>
    </row>
    <row r="6" s="129" customFormat="1" ht="19.9" customHeight="1" spans="1:9">
      <c r="A6" s="138"/>
      <c r="B6" s="148" t="s">
        <v>102</v>
      </c>
      <c r="C6" s="147">
        <v>6780474.44</v>
      </c>
      <c r="D6" s="148" t="s">
        <v>103</v>
      </c>
      <c r="E6" s="147">
        <v>6780474.44</v>
      </c>
      <c r="F6" s="147">
        <v>6780474.44</v>
      </c>
      <c r="G6" s="147"/>
      <c r="H6" s="147"/>
      <c r="I6" s="159"/>
    </row>
    <row r="7" s="129" customFormat="1" ht="19.9" customHeight="1" spans="1:9">
      <c r="A7" s="138"/>
      <c r="B7" s="146" t="s">
        <v>104</v>
      </c>
      <c r="C7" s="147">
        <v>6780474.44</v>
      </c>
      <c r="D7" s="146" t="s">
        <v>105</v>
      </c>
      <c r="E7" s="147"/>
      <c r="F7" s="147"/>
      <c r="G7" s="147"/>
      <c r="H7" s="147"/>
      <c r="I7" s="159"/>
    </row>
    <row r="8" s="129" customFormat="1" ht="19.9" customHeight="1" spans="1:9">
      <c r="A8" s="138"/>
      <c r="B8" s="146" t="s">
        <v>106</v>
      </c>
      <c r="C8" s="147"/>
      <c r="D8" s="146" t="s">
        <v>107</v>
      </c>
      <c r="E8" s="147"/>
      <c r="F8" s="147"/>
      <c r="G8" s="147"/>
      <c r="H8" s="147"/>
      <c r="I8" s="159"/>
    </row>
    <row r="9" s="129" customFormat="1" ht="19.9" customHeight="1" spans="1:9">
      <c r="A9" s="138"/>
      <c r="B9" s="146" t="s">
        <v>108</v>
      </c>
      <c r="C9" s="147"/>
      <c r="D9" s="146" t="s">
        <v>109</v>
      </c>
      <c r="E9" s="147"/>
      <c r="F9" s="147"/>
      <c r="G9" s="147"/>
      <c r="H9" s="147"/>
      <c r="I9" s="159"/>
    </row>
    <row r="10" s="129" customFormat="1" ht="19.9" customHeight="1" spans="1:9">
      <c r="A10" s="138"/>
      <c r="B10" s="148" t="s">
        <v>110</v>
      </c>
      <c r="C10" s="147"/>
      <c r="D10" s="146" t="s">
        <v>111</v>
      </c>
      <c r="E10" s="147"/>
      <c r="F10" s="147"/>
      <c r="G10" s="147"/>
      <c r="H10" s="147"/>
      <c r="I10" s="159"/>
    </row>
    <row r="11" s="129" customFormat="1" ht="19.9" customHeight="1" spans="1:9">
      <c r="A11" s="138"/>
      <c r="B11" s="146" t="s">
        <v>104</v>
      </c>
      <c r="C11" s="147"/>
      <c r="D11" s="146" t="s">
        <v>112</v>
      </c>
      <c r="E11" s="147"/>
      <c r="F11" s="147"/>
      <c r="G11" s="147"/>
      <c r="H11" s="147"/>
      <c r="I11" s="159"/>
    </row>
    <row r="12" s="129" customFormat="1" ht="19.9" customHeight="1" spans="1:9">
      <c r="A12" s="138"/>
      <c r="B12" s="146" t="s">
        <v>106</v>
      </c>
      <c r="C12" s="147"/>
      <c r="D12" s="146" t="s">
        <v>113</v>
      </c>
      <c r="E12" s="147"/>
      <c r="F12" s="147"/>
      <c r="G12" s="147"/>
      <c r="H12" s="147"/>
      <c r="I12" s="159"/>
    </row>
    <row r="13" s="129" customFormat="1" ht="19.9" customHeight="1" spans="1:9">
      <c r="A13" s="138"/>
      <c r="B13" s="146" t="s">
        <v>108</v>
      </c>
      <c r="C13" s="147"/>
      <c r="D13" s="146" t="s">
        <v>114</v>
      </c>
      <c r="E13" s="147">
        <v>4457117.6</v>
      </c>
      <c r="F13" s="147">
        <v>4457117.6</v>
      </c>
      <c r="G13" s="147"/>
      <c r="H13" s="147"/>
      <c r="I13" s="159"/>
    </row>
    <row r="14" s="129" customFormat="1" ht="19.9" customHeight="1" spans="1:9">
      <c r="A14" s="138"/>
      <c r="B14" s="146" t="s">
        <v>115</v>
      </c>
      <c r="C14" s="147"/>
      <c r="D14" s="146" t="s">
        <v>116</v>
      </c>
      <c r="E14" s="147">
        <v>1552653.92</v>
      </c>
      <c r="F14" s="147">
        <v>1552653.92</v>
      </c>
      <c r="G14" s="147"/>
      <c r="H14" s="147"/>
      <c r="I14" s="159"/>
    </row>
    <row r="15" s="129" customFormat="1" ht="19.9" customHeight="1" spans="1:9">
      <c r="A15" s="138"/>
      <c r="B15" s="146" t="s">
        <v>115</v>
      </c>
      <c r="C15" s="147"/>
      <c r="D15" s="146" t="s">
        <v>117</v>
      </c>
      <c r="E15" s="147"/>
      <c r="F15" s="147"/>
      <c r="G15" s="147"/>
      <c r="H15" s="147"/>
      <c r="I15" s="159"/>
    </row>
    <row r="16" s="129" customFormat="1" ht="19.9" customHeight="1" spans="1:9">
      <c r="A16" s="138"/>
      <c r="B16" s="146" t="s">
        <v>115</v>
      </c>
      <c r="C16" s="147"/>
      <c r="D16" s="146" t="s">
        <v>118</v>
      </c>
      <c r="E16" s="147">
        <v>343769.32</v>
      </c>
      <c r="F16" s="147">
        <v>343769.32</v>
      </c>
      <c r="G16" s="147"/>
      <c r="H16" s="147"/>
      <c r="I16" s="159"/>
    </row>
    <row r="17" s="129" customFormat="1" ht="19.9" customHeight="1" spans="1:9">
      <c r="A17" s="138"/>
      <c r="B17" s="146" t="s">
        <v>115</v>
      </c>
      <c r="C17" s="147"/>
      <c r="D17" s="146" t="s">
        <v>119</v>
      </c>
      <c r="E17" s="147"/>
      <c r="F17" s="147"/>
      <c r="G17" s="147"/>
      <c r="H17" s="147"/>
      <c r="I17" s="159"/>
    </row>
    <row r="18" s="129" customFormat="1" ht="19.9" customHeight="1" spans="1:9">
      <c r="A18" s="138"/>
      <c r="B18" s="146" t="s">
        <v>115</v>
      </c>
      <c r="C18" s="147"/>
      <c r="D18" s="146" t="s">
        <v>120</v>
      </c>
      <c r="E18" s="147"/>
      <c r="F18" s="147"/>
      <c r="G18" s="147"/>
      <c r="H18" s="147"/>
      <c r="I18" s="159"/>
    </row>
    <row r="19" s="129" customFormat="1" ht="19.9" customHeight="1" spans="1:9">
      <c r="A19" s="138"/>
      <c r="B19" s="146" t="s">
        <v>115</v>
      </c>
      <c r="C19" s="147"/>
      <c r="D19" s="146" t="s">
        <v>121</v>
      </c>
      <c r="E19" s="147"/>
      <c r="F19" s="147"/>
      <c r="G19" s="147"/>
      <c r="H19" s="147"/>
      <c r="I19" s="159"/>
    </row>
    <row r="20" s="129" customFormat="1" ht="19.9" customHeight="1" spans="1:9">
      <c r="A20" s="138"/>
      <c r="B20" s="146" t="s">
        <v>115</v>
      </c>
      <c r="C20" s="147"/>
      <c r="D20" s="146" t="s">
        <v>122</v>
      </c>
      <c r="E20" s="147"/>
      <c r="F20" s="147"/>
      <c r="G20" s="147"/>
      <c r="H20" s="147"/>
      <c r="I20" s="159"/>
    </row>
    <row r="21" s="129" customFormat="1" ht="19.9" customHeight="1" spans="1:9">
      <c r="A21" s="138"/>
      <c r="B21" s="146" t="s">
        <v>115</v>
      </c>
      <c r="C21" s="147"/>
      <c r="D21" s="146" t="s">
        <v>123</v>
      </c>
      <c r="E21" s="147"/>
      <c r="F21" s="147"/>
      <c r="G21" s="147"/>
      <c r="H21" s="147"/>
      <c r="I21" s="159"/>
    </row>
    <row r="22" s="129" customFormat="1" ht="19.9" customHeight="1" spans="1:9">
      <c r="A22" s="138"/>
      <c r="B22" s="146" t="s">
        <v>115</v>
      </c>
      <c r="C22" s="147"/>
      <c r="D22" s="146" t="s">
        <v>124</v>
      </c>
      <c r="E22" s="147"/>
      <c r="F22" s="147"/>
      <c r="G22" s="147"/>
      <c r="H22" s="147"/>
      <c r="I22" s="159"/>
    </row>
    <row r="23" s="129" customFormat="1" ht="19.9" customHeight="1" spans="1:9">
      <c r="A23" s="138"/>
      <c r="B23" s="146" t="s">
        <v>115</v>
      </c>
      <c r="C23" s="147"/>
      <c r="D23" s="146" t="s">
        <v>125</v>
      </c>
      <c r="E23" s="147"/>
      <c r="F23" s="147"/>
      <c r="G23" s="147"/>
      <c r="H23" s="147"/>
      <c r="I23" s="159"/>
    </row>
    <row r="24" s="129" customFormat="1" ht="19.9" customHeight="1" spans="1:9">
      <c r="A24" s="138"/>
      <c r="B24" s="146" t="s">
        <v>115</v>
      </c>
      <c r="C24" s="147"/>
      <c r="D24" s="146" t="s">
        <v>126</v>
      </c>
      <c r="E24" s="147"/>
      <c r="F24" s="147"/>
      <c r="G24" s="147"/>
      <c r="H24" s="147"/>
      <c r="I24" s="159"/>
    </row>
    <row r="25" s="129" customFormat="1" ht="19.9" customHeight="1" spans="1:9">
      <c r="A25" s="138"/>
      <c r="B25" s="146" t="s">
        <v>115</v>
      </c>
      <c r="C25" s="147"/>
      <c r="D25" s="146" t="s">
        <v>127</v>
      </c>
      <c r="E25" s="147"/>
      <c r="F25" s="147"/>
      <c r="G25" s="147"/>
      <c r="H25" s="147"/>
      <c r="I25" s="159"/>
    </row>
    <row r="26" s="129" customFormat="1" ht="19.9" customHeight="1" spans="1:9">
      <c r="A26" s="138"/>
      <c r="B26" s="146" t="s">
        <v>115</v>
      </c>
      <c r="C26" s="147"/>
      <c r="D26" s="146" t="s">
        <v>128</v>
      </c>
      <c r="E26" s="147">
        <v>426933.6</v>
      </c>
      <c r="F26" s="147">
        <v>426933.6</v>
      </c>
      <c r="G26" s="147"/>
      <c r="H26" s="147"/>
      <c r="I26" s="159"/>
    </row>
    <row r="27" s="129" customFormat="1" ht="19.9" customHeight="1" spans="1:9">
      <c r="A27" s="138"/>
      <c r="B27" s="146" t="s">
        <v>115</v>
      </c>
      <c r="C27" s="147"/>
      <c r="D27" s="146" t="s">
        <v>129</v>
      </c>
      <c r="E27" s="147"/>
      <c r="F27" s="147"/>
      <c r="G27" s="147"/>
      <c r="H27" s="147"/>
      <c r="I27" s="159"/>
    </row>
    <row r="28" s="129" customFormat="1" ht="19.9" customHeight="1" spans="1:9">
      <c r="A28" s="138"/>
      <c r="B28" s="146" t="s">
        <v>115</v>
      </c>
      <c r="C28" s="147"/>
      <c r="D28" s="146" t="s">
        <v>130</v>
      </c>
      <c r="E28" s="147"/>
      <c r="F28" s="147"/>
      <c r="G28" s="147"/>
      <c r="H28" s="147"/>
      <c r="I28" s="159"/>
    </row>
    <row r="29" s="129" customFormat="1" ht="19.9" customHeight="1" spans="1:9">
      <c r="A29" s="138"/>
      <c r="B29" s="146" t="s">
        <v>115</v>
      </c>
      <c r="C29" s="147"/>
      <c r="D29" s="146" t="s">
        <v>131</v>
      </c>
      <c r="E29" s="147"/>
      <c r="F29" s="147"/>
      <c r="G29" s="147"/>
      <c r="H29" s="147"/>
      <c r="I29" s="159"/>
    </row>
    <row r="30" s="129" customFormat="1" ht="19.9" customHeight="1" spans="1:9">
      <c r="A30" s="138"/>
      <c r="B30" s="146" t="s">
        <v>115</v>
      </c>
      <c r="C30" s="147"/>
      <c r="D30" s="146" t="s">
        <v>132</v>
      </c>
      <c r="E30" s="147"/>
      <c r="F30" s="147"/>
      <c r="G30" s="147"/>
      <c r="H30" s="147"/>
      <c r="I30" s="159"/>
    </row>
    <row r="31" s="129" customFormat="1" ht="19.9" customHeight="1" spans="1:9">
      <c r="A31" s="138"/>
      <c r="B31" s="146" t="s">
        <v>115</v>
      </c>
      <c r="C31" s="147"/>
      <c r="D31" s="146" t="s">
        <v>133</v>
      </c>
      <c r="E31" s="147"/>
      <c r="F31" s="147"/>
      <c r="G31" s="147"/>
      <c r="H31" s="147"/>
      <c r="I31" s="159"/>
    </row>
    <row r="32" s="129" customFormat="1" ht="19.9" customHeight="1" spans="1:9">
      <c r="A32" s="138"/>
      <c r="B32" s="146" t="s">
        <v>115</v>
      </c>
      <c r="C32" s="147"/>
      <c r="D32" s="146" t="s">
        <v>134</v>
      </c>
      <c r="E32" s="147"/>
      <c r="F32" s="147"/>
      <c r="G32" s="147"/>
      <c r="H32" s="147"/>
      <c r="I32" s="159"/>
    </row>
    <row r="33" s="129" customFormat="1" ht="19.9" customHeight="1" spans="1:9">
      <c r="A33" s="138"/>
      <c r="B33" s="146" t="s">
        <v>115</v>
      </c>
      <c r="C33" s="147"/>
      <c r="D33" s="146" t="s">
        <v>135</v>
      </c>
      <c r="E33" s="147"/>
      <c r="F33" s="147"/>
      <c r="G33" s="147"/>
      <c r="H33" s="147"/>
      <c r="I33" s="159"/>
    </row>
    <row r="34" s="129" customFormat="1" ht="19.9" customHeight="1" spans="1:9">
      <c r="A34" s="138"/>
      <c r="B34" s="146" t="s">
        <v>115</v>
      </c>
      <c r="C34" s="147"/>
      <c r="D34" s="146" t="s">
        <v>136</v>
      </c>
      <c r="E34" s="147"/>
      <c r="F34" s="147"/>
      <c r="G34" s="147"/>
      <c r="H34" s="147"/>
      <c r="I34" s="159"/>
    </row>
    <row r="35" s="129" customFormat="1" ht="8.5" customHeight="1" spans="1:9">
      <c r="A35" s="184"/>
      <c r="B35" s="184"/>
      <c r="C35" s="184"/>
      <c r="D35" s="140"/>
      <c r="E35" s="184"/>
      <c r="F35" s="184"/>
      <c r="G35" s="184"/>
      <c r="H35" s="184"/>
      <c r="I35" s="15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topLeftCell="B1" workbookViewId="0">
      <pane ySplit="6" topLeftCell="A11" activePane="bottomLeft" state="frozen"/>
      <selection/>
      <selection pane="bottomLeft" activeCell="M10" sqref="M10"/>
    </sheetView>
  </sheetViews>
  <sheetFormatPr defaultColWidth="10" defaultRowHeight="13.5"/>
  <cols>
    <col min="1" max="1" width="1.53333333333333" style="111" customWidth="1"/>
    <col min="2" max="3" width="5.875" style="111" customWidth="1"/>
    <col min="4" max="4" width="11.625" style="111" customWidth="1"/>
    <col min="5" max="5" width="29.625" style="111" customWidth="1"/>
    <col min="6" max="9" width="15.375" style="111" customWidth="1"/>
    <col min="10" max="10" width="12.875" style="111" customWidth="1"/>
    <col min="11" max="13" width="5.875" style="111" customWidth="1"/>
    <col min="14" max="16" width="7.25" style="111" customWidth="1"/>
    <col min="17" max="23" width="5.875" style="111" customWidth="1"/>
    <col min="24" max="26" width="7.25" style="111" customWidth="1"/>
    <col min="27" max="33" width="5.875" style="111" customWidth="1"/>
    <col min="34" max="39" width="7.25" style="111" customWidth="1"/>
    <col min="40" max="40" width="1.53333333333333" style="111" customWidth="1"/>
    <col min="41" max="42" width="9.76666666666667" style="111" customWidth="1"/>
    <col min="43" max="16384" width="10" style="111"/>
  </cols>
  <sheetData>
    <row r="1" ht="25" customHeight="1" spans="1:40">
      <c r="A1" s="161"/>
      <c r="B1" s="2"/>
      <c r="C1" s="2"/>
      <c r="D1" s="162"/>
      <c r="E1" s="162"/>
      <c r="F1" s="112"/>
      <c r="G1" s="112"/>
      <c r="H1" s="112"/>
      <c r="I1" s="162"/>
      <c r="J1" s="162"/>
      <c r="K1" s="11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72" t="s">
        <v>137</v>
      </c>
      <c r="AN1" s="173"/>
    </row>
    <row r="2" ht="22.8" customHeight="1" spans="1:40">
      <c r="A2" s="112"/>
      <c r="B2" s="116" t="s">
        <v>138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73"/>
    </row>
    <row r="3" ht="19.55" customHeight="1" spans="1:40">
      <c r="A3" s="117"/>
      <c r="B3" s="118" t="s">
        <v>6</v>
      </c>
      <c r="C3" s="118"/>
      <c r="D3" s="118"/>
      <c r="E3" s="118"/>
      <c r="F3" s="163"/>
      <c r="G3" s="117"/>
      <c r="H3" s="164"/>
      <c r="I3" s="163"/>
      <c r="J3" s="163"/>
      <c r="K3" s="171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4" t="s">
        <v>7</v>
      </c>
      <c r="AM3" s="164"/>
      <c r="AN3" s="174"/>
    </row>
    <row r="4" ht="24.4" customHeight="1" spans="1:40">
      <c r="A4" s="115"/>
      <c r="B4" s="109" t="s">
        <v>10</v>
      </c>
      <c r="C4" s="109"/>
      <c r="D4" s="109"/>
      <c r="E4" s="109"/>
      <c r="F4" s="109" t="s">
        <v>139</v>
      </c>
      <c r="G4" s="109" t="s">
        <v>140</v>
      </c>
      <c r="H4" s="109"/>
      <c r="I4" s="109"/>
      <c r="J4" s="109"/>
      <c r="K4" s="109"/>
      <c r="L4" s="109"/>
      <c r="M4" s="109"/>
      <c r="N4" s="109"/>
      <c r="O4" s="109"/>
      <c r="P4" s="109"/>
      <c r="Q4" s="109" t="s">
        <v>141</v>
      </c>
      <c r="R4" s="109"/>
      <c r="S4" s="109"/>
      <c r="T4" s="109"/>
      <c r="U4" s="109"/>
      <c r="V4" s="109"/>
      <c r="W4" s="109"/>
      <c r="X4" s="109"/>
      <c r="Y4" s="109"/>
      <c r="Z4" s="109"/>
      <c r="AA4" s="109" t="s">
        <v>142</v>
      </c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75"/>
    </row>
    <row r="5" ht="24.4" customHeight="1" spans="1:40">
      <c r="A5" s="115"/>
      <c r="B5" s="109" t="s">
        <v>80</v>
      </c>
      <c r="C5" s="109"/>
      <c r="D5" s="109" t="s">
        <v>71</v>
      </c>
      <c r="E5" s="109" t="s">
        <v>72</v>
      </c>
      <c r="F5" s="109"/>
      <c r="G5" s="109" t="s">
        <v>60</v>
      </c>
      <c r="H5" s="109" t="s">
        <v>143</v>
      </c>
      <c r="I5" s="109"/>
      <c r="J5" s="109"/>
      <c r="K5" s="109" t="s">
        <v>144</v>
      </c>
      <c r="L5" s="109"/>
      <c r="M5" s="109"/>
      <c r="N5" s="109" t="s">
        <v>145</v>
      </c>
      <c r="O5" s="109"/>
      <c r="P5" s="109"/>
      <c r="Q5" s="109" t="s">
        <v>60</v>
      </c>
      <c r="R5" s="109" t="s">
        <v>143</v>
      </c>
      <c r="S5" s="109"/>
      <c r="T5" s="109"/>
      <c r="U5" s="109" t="s">
        <v>144</v>
      </c>
      <c r="V5" s="109"/>
      <c r="W5" s="109"/>
      <c r="X5" s="109" t="s">
        <v>145</v>
      </c>
      <c r="Y5" s="109"/>
      <c r="Z5" s="109"/>
      <c r="AA5" s="109" t="s">
        <v>60</v>
      </c>
      <c r="AB5" s="109" t="s">
        <v>143</v>
      </c>
      <c r="AC5" s="109"/>
      <c r="AD5" s="109"/>
      <c r="AE5" s="109" t="s">
        <v>144</v>
      </c>
      <c r="AF5" s="109"/>
      <c r="AG5" s="109"/>
      <c r="AH5" s="109" t="s">
        <v>145</v>
      </c>
      <c r="AI5" s="109"/>
      <c r="AJ5" s="109"/>
      <c r="AK5" s="109" t="s">
        <v>146</v>
      </c>
      <c r="AL5" s="109"/>
      <c r="AM5" s="109"/>
      <c r="AN5" s="175"/>
    </row>
    <row r="6" ht="39" customHeight="1" spans="1:40">
      <c r="A6" s="113"/>
      <c r="B6" s="109" t="s">
        <v>81</v>
      </c>
      <c r="C6" s="109" t="s">
        <v>82</v>
      </c>
      <c r="D6" s="109"/>
      <c r="E6" s="109"/>
      <c r="F6" s="109"/>
      <c r="G6" s="109"/>
      <c r="H6" s="109" t="s">
        <v>147</v>
      </c>
      <c r="I6" s="109" t="s">
        <v>76</v>
      </c>
      <c r="J6" s="109" t="s">
        <v>77</v>
      </c>
      <c r="K6" s="109" t="s">
        <v>147</v>
      </c>
      <c r="L6" s="109" t="s">
        <v>76</v>
      </c>
      <c r="M6" s="109" t="s">
        <v>77</v>
      </c>
      <c r="N6" s="109" t="s">
        <v>147</v>
      </c>
      <c r="O6" s="109" t="s">
        <v>148</v>
      </c>
      <c r="P6" s="109" t="s">
        <v>149</v>
      </c>
      <c r="Q6" s="109"/>
      <c r="R6" s="109" t="s">
        <v>147</v>
      </c>
      <c r="S6" s="109" t="s">
        <v>76</v>
      </c>
      <c r="T6" s="109" t="s">
        <v>77</v>
      </c>
      <c r="U6" s="109" t="s">
        <v>147</v>
      </c>
      <c r="V6" s="109" t="s">
        <v>76</v>
      </c>
      <c r="W6" s="109" t="s">
        <v>77</v>
      </c>
      <c r="X6" s="109" t="s">
        <v>147</v>
      </c>
      <c r="Y6" s="109" t="s">
        <v>148</v>
      </c>
      <c r="Z6" s="109" t="s">
        <v>149</v>
      </c>
      <c r="AA6" s="109"/>
      <c r="AB6" s="109" t="s">
        <v>147</v>
      </c>
      <c r="AC6" s="109" t="s">
        <v>76</v>
      </c>
      <c r="AD6" s="109" t="s">
        <v>77</v>
      </c>
      <c r="AE6" s="109" t="s">
        <v>147</v>
      </c>
      <c r="AF6" s="109" t="s">
        <v>76</v>
      </c>
      <c r="AG6" s="109" t="s">
        <v>77</v>
      </c>
      <c r="AH6" s="109" t="s">
        <v>147</v>
      </c>
      <c r="AI6" s="109" t="s">
        <v>148</v>
      </c>
      <c r="AJ6" s="109" t="s">
        <v>149</v>
      </c>
      <c r="AK6" s="109" t="s">
        <v>147</v>
      </c>
      <c r="AL6" s="109" t="s">
        <v>148</v>
      </c>
      <c r="AM6" s="109" t="s">
        <v>149</v>
      </c>
      <c r="AN6" s="175"/>
    </row>
    <row r="7" ht="22.8" customHeight="1" spans="1:40">
      <c r="A7" s="115"/>
      <c r="B7" s="93"/>
      <c r="C7" s="93"/>
      <c r="D7" s="93"/>
      <c r="E7" s="93" t="s">
        <v>73</v>
      </c>
      <c r="F7" s="96">
        <f>SUM(F8)</f>
        <v>6780474.44</v>
      </c>
      <c r="G7" s="96">
        <f>SUM(G8)</f>
        <v>6780474.44</v>
      </c>
      <c r="H7" s="96">
        <f>SUM(H8)</f>
        <v>6780474.44</v>
      </c>
      <c r="I7" s="96">
        <f>SUM(I8)</f>
        <v>6230474.44</v>
      </c>
      <c r="J7" s="96">
        <f>SUM(J8)</f>
        <v>550000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175"/>
    </row>
    <row r="8" ht="46" customHeight="1" spans="1:40">
      <c r="A8" s="115"/>
      <c r="B8" s="93"/>
      <c r="C8" s="93"/>
      <c r="D8" s="98">
        <v>205002</v>
      </c>
      <c r="E8" s="165" t="s">
        <v>84</v>
      </c>
      <c r="F8" s="96">
        <f>SUM(F9+F19+F32+F36)</f>
        <v>6780474.44</v>
      </c>
      <c r="G8" s="96">
        <f>SUM(G9+G19+G32+G36)</f>
        <v>6780474.44</v>
      </c>
      <c r="H8" s="96">
        <f>SUM(H9+H19+H32+H36)</f>
        <v>6780474.44</v>
      </c>
      <c r="I8" s="96">
        <f>SUM(I9+I19+I32+I36)</f>
        <v>6230474.44</v>
      </c>
      <c r="J8" s="96">
        <f>SUM(J9+J19+J32+J36)</f>
        <v>550000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175"/>
    </row>
    <row r="9" ht="22.8" customHeight="1" spans="1:40">
      <c r="A9" s="115"/>
      <c r="B9" s="93">
        <v>301</v>
      </c>
      <c r="C9" s="93"/>
      <c r="D9" s="98">
        <v>205002</v>
      </c>
      <c r="E9" s="166" t="s">
        <v>150</v>
      </c>
      <c r="F9" s="96">
        <f>SUM(F10:F18)</f>
        <v>4948367.84</v>
      </c>
      <c r="G9" s="96">
        <f>SUM(G10:G18)</f>
        <v>4948367.84</v>
      </c>
      <c r="H9" s="96">
        <f>SUM(H10:H18)</f>
        <v>4948367.84</v>
      </c>
      <c r="I9" s="96">
        <f>SUM(I10:I18)</f>
        <v>4948367.84</v>
      </c>
      <c r="J9" s="96">
        <f>SUM(J10:J18)</f>
        <v>0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175"/>
    </row>
    <row r="10" ht="22.8" customHeight="1" spans="1:40">
      <c r="A10" s="115"/>
      <c r="B10" s="93">
        <v>301</v>
      </c>
      <c r="C10" s="200" t="s">
        <v>85</v>
      </c>
      <c r="D10" s="98">
        <v>205002</v>
      </c>
      <c r="E10" s="167" t="s">
        <v>151</v>
      </c>
      <c r="F10" s="168">
        <v>1265316</v>
      </c>
      <c r="G10" s="168">
        <v>1265316</v>
      </c>
      <c r="H10" s="168">
        <v>1265316</v>
      </c>
      <c r="I10" s="168">
        <v>1265316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175"/>
    </row>
    <row r="11" ht="22.8" customHeight="1" spans="1:40">
      <c r="A11" s="115"/>
      <c r="B11" s="93">
        <v>301</v>
      </c>
      <c r="C11" s="200" t="s">
        <v>89</v>
      </c>
      <c r="D11" s="98">
        <v>205002</v>
      </c>
      <c r="E11" s="167" t="s">
        <v>152</v>
      </c>
      <c r="F11" s="168">
        <v>196140</v>
      </c>
      <c r="G11" s="168">
        <v>196140</v>
      </c>
      <c r="H11" s="168">
        <v>196140</v>
      </c>
      <c r="I11" s="168">
        <v>196140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175"/>
    </row>
    <row r="12" ht="22.8" customHeight="1" spans="1:40">
      <c r="A12" s="115"/>
      <c r="B12" s="93">
        <v>301</v>
      </c>
      <c r="C12" s="200" t="s">
        <v>153</v>
      </c>
      <c r="D12" s="98">
        <v>205002</v>
      </c>
      <c r="E12" s="167" t="s">
        <v>154</v>
      </c>
      <c r="F12" s="168">
        <v>2035118</v>
      </c>
      <c r="G12" s="168">
        <v>2035118</v>
      </c>
      <c r="H12" s="168">
        <v>2035118</v>
      </c>
      <c r="I12" s="168">
        <v>2035118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175"/>
    </row>
    <row r="13" ht="22.8" customHeight="1" spans="1:40">
      <c r="A13" s="115"/>
      <c r="B13" s="93">
        <v>301</v>
      </c>
      <c r="C13" s="200" t="s">
        <v>155</v>
      </c>
      <c r="D13" s="98">
        <v>205002</v>
      </c>
      <c r="E13" s="167" t="s">
        <v>156</v>
      </c>
      <c r="F13" s="168">
        <v>569358.08</v>
      </c>
      <c r="G13" s="168">
        <v>569358.08</v>
      </c>
      <c r="H13" s="168">
        <v>569358.08</v>
      </c>
      <c r="I13" s="168">
        <v>569358.08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175"/>
    </row>
    <row r="14" ht="22.8" customHeight="1" spans="1:40">
      <c r="A14" s="115"/>
      <c r="B14" s="93">
        <v>301</v>
      </c>
      <c r="C14" s="93">
        <v>10</v>
      </c>
      <c r="D14" s="98">
        <v>205002</v>
      </c>
      <c r="E14" s="167" t="s">
        <v>157</v>
      </c>
      <c r="F14" s="168">
        <v>274003.58</v>
      </c>
      <c r="G14" s="168">
        <v>274003.58</v>
      </c>
      <c r="H14" s="168">
        <v>274003.58</v>
      </c>
      <c r="I14" s="168">
        <v>274003.58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175"/>
    </row>
    <row r="15" ht="22.8" customHeight="1" spans="1:40">
      <c r="A15" s="115"/>
      <c r="B15" s="93">
        <v>301</v>
      </c>
      <c r="C15" s="93">
        <v>11</v>
      </c>
      <c r="D15" s="98">
        <v>205002</v>
      </c>
      <c r="E15" s="167" t="s">
        <v>158</v>
      </c>
      <c r="F15" s="168">
        <v>69765.74</v>
      </c>
      <c r="G15" s="168">
        <v>69765.74</v>
      </c>
      <c r="H15" s="168">
        <v>69765.74</v>
      </c>
      <c r="I15" s="168">
        <v>69765.74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175"/>
    </row>
    <row r="16" ht="22.8" customHeight="1" spans="1:40">
      <c r="A16" s="115"/>
      <c r="B16" s="93">
        <v>301</v>
      </c>
      <c r="C16" s="93">
        <v>12</v>
      </c>
      <c r="D16" s="98">
        <v>205002</v>
      </c>
      <c r="E16" s="167" t="s">
        <v>159</v>
      </c>
      <c r="F16" s="168">
        <v>49818.84</v>
      </c>
      <c r="G16" s="168">
        <v>49818.84</v>
      </c>
      <c r="H16" s="168">
        <v>49818.84</v>
      </c>
      <c r="I16" s="168">
        <v>49818.84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175"/>
    </row>
    <row r="17" ht="22.8" customHeight="1" spans="1:40">
      <c r="A17" s="115"/>
      <c r="B17" s="93">
        <v>301</v>
      </c>
      <c r="C17" s="93">
        <v>13</v>
      </c>
      <c r="D17" s="98">
        <v>205002</v>
      </c>
      <c r="E17" s="167" t="s">
        <v>96</v>
      </c>
      <c r="F17" s="168">
        <v>426933.6</v>
      </c>
      <c r="G17" s="168">
        <v>426933.6</v>
      </c>
      <c r="H17" s="168">
        <v>426933.6</v>
      </c>
      <c r="I17" s="168">
        <v>426933.6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175"/>
    </row>
    <row r="18" ht="22.8" customHeight="1" spans="1:40">
      <c r="A18" s="115"/>
      <c r="B18" s="93">
        <v>301</v>
      </c>
      <c r="C18" s="93">
        <v>99</v>
      </c>
      <c r="D18" s="98">
        <v>205002</v>
      </c>
      <c r="E18" s="167" t="s">
        <v>160</v>
      </c>
      <c r="F18" s="168">
        <v>61914</v>
      </c>
      <c r="G18" s="168">
        <v>61914</v>
      </c>
      <c r="H18" s="168">
        <v>61914</v>
      </c>
      <c r="I18" s="168">
        <v>61914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175"/>
    </row>
    <row r="19" ht="22.8" customHeight="1" spans="1:40">
      <c r="A19" s="115"/>
      <c r="B19" s="93">
        <v>302</v>
      </c>
      <c r="C19" s="93"/>
      <c r="D19" s="98">
        <v>205002</v>
      </c>
      <c r="E19" s="166" t="s">
        <v>161</v>
      </c>
      <c r="F19" s="96">
        <f>SUM(F20:F31)</f>
        <v>947510.96</v>
      </c>
      <c r="G19" s="96">
        <f>SUM(G20:G31)</f>
        <v>947510.96</v>
      </c>
      <c r="H19" s="96">
        <f>SUM(H20:H31)</f>
        <v>947510.96</v>
      </c>
      <c r="I19" s="96">
        <f>SUM(I20:I31)</f>
        <v>417510.96</v>
      </c>
      <c r="J19" s="96">
        <f>SUM(J20:J31)</f>
        <v>530000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175"/>
    </row>
    <row r="20" ht="22.8" customHeight="1" spans="1:40">
      <c r="A20" s="115"/>
      <c r="B20" s="93">
        <v>302</v>
      </c>
      <c r="C20" s="200" t="s">
        <v>85</v>
      </c>
      <c r="D20" s="98">
        <v>205002</v>
      </c>
      <c r="E20" s="167" t="s">
        <v>162</v>
      </c>
      <c r="F20" s="168">
        <v>20340</v>
      </c>
      <c r="G20" s="168">
        <v>20340</v>
      </c>
      <c r="H20" s="168">
        <v>20340</v>
      </c>
      <c r="I20" s="168">
        <v>20340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175"/>
    </row>
    <row r="21" ht="22.8" customHeight="1" spans="1:40">
      <c r="A21" s="115"/>
      <c r="B21" s="93">
        <v>302</v>
      </c>
      <c r="C21" s="200" t="s">
        <v>88</v>
      </c>
      <c r="D21" s="98">
        <v>205002</v>
      </c>
      <c r="E21" s="167" t="s">
        <v>163</v>
      </c>
      <c r="F21" s="168">
        <v>25000</v>
      </c>
      <c r="G21" s="168">
        <v>25000</v>
      </c>
      <c r="H21" s="168">
        <v>25000</v>
      </c>
      <c r="I21" s="168">
        <v>25000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175"/>
    </row>
    <row r="22" ht="22.8" customHeight="1" spans="1:40">
      <c r="A22" s="115"/>
      <c r="B22" s="93">
        <v>302</v>
      </c>
      <c r="C22" s="200" t="s">
        <v>153</v>
      </c>
      <c r="D22" s="98">
        <v>205002</v>
      </c>
      <c r="E22" s="167" t="s">
        <v>164</v>
      </c>
      <c r="F22" s="168">
        <v>4780</v>
      </c>
      <c r="G22" s="168">
        <v>4780</v>
      </c>
      <c r="H22" s="168">
        <v>4780</v>
      </c>
      <c r="I22" s="168">
        <v>4780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175"/>
    </row>
    <row r="23" ht="22.8" customHeight="1" spans="1:40">
      <c r="A23" s="115"/>
      <c r="B23" s="93">
        <v>302</v>
      </c>
      <c r="C23" s="93">
        <v>11</v>
      </c>
      <c r="D23" s="98">
        <v>205002</v>
      </c>
      <c r="E23" s="167" t="s">
        <v>165</v>
      </c>
      <c r="F23" s="168">
        <v>60000</v>
      </c>
      <c r="G23" s="168">
        <v>60000</v>
      </c>
      <c r="H23" s="168">
        <v>60000</v>
      </c>
      <c r="I23" s="168">
        <v>60000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175"/>
    </row>
    <row r="24" ht="22.8" customHeight="1" spans="1:40">
      <c r="A24" s="115"/>
      <c r="B24" s="93">
        <v>302</v>
      </c>
      <c r="C24" s="93">
        <v>15</v>
      </c>
      <c r="D24" s="98">
        <v>205002</v>
      </c>
      <c r="E24" s="167" t="s">
        <v>166</v>
      </c>
      <c r="F24" s="168">
        <v>1740</v>
      </c>
      <c r="G24" s="168">
        <v>1740</v>
      </c>
      <c r="H24" s="168">
        <v>1740</v>
      </c>
      <c r="I24" s="168">
        <v>1740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175"/>
    </row>
    <row r="25" ht="22.8" customHeight="1" spans="1:40">
      <c r="A25" s="115"/>
      <c r="B25" s="93">
        <v>302</v>
      </c>
      <c r="C25" s="93">
        <v>16</v>
      </c>
      <c r="D25" s="98">
        <v>205002</v>
      </c>
      <c r="E25" s="167" t="s">
        <v>167</v>
      </c>
      <c r="F25" s="168">
        <v>3480</v>
      </c>
      <c r="G25" s="168">
        <v>3480</v>
      </c>
      <c r="H25" s="168">
        <v>3480</v>
      </c>
      <c r="I25" s="168">
        <v>3480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175"/>
    </row>
    <row r="26" ht="22.8" customHeight="1" spans="1:40">
      <c r="A26" s="115"/>
      <c r="B26" s="93">
        <v>302</v>
      </c>
      <c r="C26" s="93">
        <v>17</v>
      </c>
      <c r="D26" s="98">
        <v>205002</v>
      </c>
      <c r="E26" s="167" t="s">
        <v>168</v>
      </c>
      <c r="F26" s="168">
        <v>5117.4</v>
      </c>
      <c r="G26" s="168">
        <v>5117.4</v>
      </c>
      <c r="H26" s="168">
        <v>5117.4</v>
      </c>
      <c r="I26" s="168">
        <v>5117.4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175"/>
    </row>
    <row r="27" ht="22.8" customHeight="1" spans="1:40">
      <c r="A27" s="115"/>
      <c r="B27" s="93">
        <v>302</v>
      </c>
      <c r="C27" s="93">
        <v>27</v>
      </c>
      <c r="D27" s="98">
        <v>205002</v>
      </c>
      <c r="E27" s="167" t="s">
        <v>169</v>
      </c>
      <c r="F27" s="168">
        <v>585000</v>
      </c>
      <c r="G27" s="168">
        <f>SUM(H27)</f>
        <v>585000</v>
      </c>
      <c r="H27" s="168">
        <f>SUM(I27:J27)</f>
        <v>585000</v>
      </c>
      <c r="I27" s="168">
        <v>55000</v>
      </c>
      <c r="J27" s="168">
        <v>530000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175"/>
    </row>
    <row r="28" ht="22.8" customHeight="1" spans="1:40">
      <c r="A28" s="115"/>
      <c r="B28" s="93">
        <v>302</v>
      </c>
      <c r="C28" s="93">
        <v>28</v>
      </c>
      <c r="D28" s="98">
        <v>205002</v>
      </c>
      <c r="E28" s="167" t="s">
        <v>170</v>
      </c>
      <c r="F28" s="168">
        <v>69933.88</v>
      </c>
      <c r="G28" s="168">
        <v>69933.88</v>
      </c>
      <c r="H28" s="168">
        <v>69933.88</v>
      </c>
      <c r="I28" s="168">
        <v>69933.88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175"/>
    </row>
    <row r="29" ht="22.8" customHeight="1" spans="1:40">
      <c r="A29" s="115"/>
      <c r="B29" s="93">
        <v>302</v>
      </c>
      <c r="C29" s="93">
        <v>29</v>
      </c>
      <c r="D29" s="98">
        <v>205002</v>
      </c>
      <c r="E29" s="167" t="s">
        <v>171</v>
      </c>
      <c r="F29" s="168">
        <v>52359.48</v>
      </c>
      <c r="G29" s="168">
        <v>52359.48</v>
      </c>
      <c r="H29" s="168">
        <v>52359.48</v>
      </c>
      <c r="I29" s="168">
        <v>52359.48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175"/>
    </row>
    <row r="30" ht="22.8" customHeight="1" spans="1:40">
      <c r="A30" s="115"/>
      <c r="B30" s="93">
        <v>302</v>
      </c>
      <c r="C30" s="93">
        <v>31</v>
      </c>
      <c r="D30" s="98">
        <v>205002</v>
      </c>
      <c r="E30" s="167" t="s">
        <v>172</v>
      </c>
      <c r="F30" s="168">
        <v>11340</v>
      </c>
      <c r="G30" s="168">
        <v>11340</v>
      </c>
      <c r="H30" s="168">
        <v>11340</v>
      </c>
      <c r="I30" s="168">
        <v>11340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175"/>
    </row>
    <row r="31" ht="22.8" customHeight="1" spans="1:40">
      <c r="A31" s="115"/>
      <c r="B31" s="93">
        <v>302</v>
      </c>
      <c r="C31" s="93">
        <v>99</v>
      </c>
      <c r="D31" s="98">
        <v>205002</v>
      </c>
      <c r="E31" s="167" t="s">
        <v>173</v>
      </c>
      <c r="F31" s="168">
        <v>108420.2</v>
      </c>
      <c r="G31" s="168">
        <v>108420.2</v>
      </c>
      <c r="H31" s="168">
        <v>108420.2</v>
      </c>
      <c r="I31" s="168">
        <v>108420.2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175"/>
    </row>
    <row r="32" ht="22.8" customHeight="1" spans="1:40">
      <c r="A32" s="115"/>
      <c r="B32" s="93">
        <v>303</v>
      </c>
      <c r="C32" s="93"/>
      <c r="D32" s="98">
        <v>205002</v>
      </c>
      <c r="E32" s="166" t="s">
        <v>174</v>
      </c>
      <c r="F32" s="96">
        <v>864595.64</v>
      </c>
      <c r="G32" s="96">
        <v>864595.64</v>
      </c>
      <c r="H32" s="96">
        <v>864595.64</v>
      </c>
      <c r="I32" s="96">
        <v>864595.64</v>
      </c>
      <c r="J32" s="96">
        <v>0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175"/>
    </row>
    <row r="33" ht="22.8" customHeight="1" spans="1:40">
      <c r="A33" s="115"/>
      <c r="B33" s="93">
        <v>303</v>
      </c>
      <c r="C33" s="200" t="s">
        <v>88</v>
      </c>
      <c r="D33" s="98">
        <v>205002</v>
      </c>
      <c r="E33" s="167" t="s">
        <v>175</v>
      </c>
      <c r="F33" s="168">
        <v>793794.4</v>
      </c>
      <c r="G33" s="168">
        <v>793794.4</v>
      </c>
      <c r="H33" s="168">
        <v>793794.4</v>
      </c>
      <c r="I33" s="168">
        <v>793794.4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175"/>
    </row>
    <row r="34" ht="22.8" customHeight="1" spans="1:40">
      <c r="A34" s="115"/>
      <c r="B34" s="93">
        <v>303</v>
      </c>
      <c r="C34" s="200" t="s">
        <v>153</v>
      </c>
      <c r="D34" s="98">
        <v>205002</v>
      </c>
      <c r="E34" s="167" t="s">
        <v>176</v>
      </c>
      <c r="F34" s="168">
        <v>70681.24</v>
      </c>
      <c r="G34" s="168">
        <v>70681.24</v>
      </c>
      <c r="H34" s="168">
        <v>70681.24</v>
      </c>
      <c r="I34" s="168">
        <v>70681.24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175"/>
    </row>
    <row r="35" ht="22.8" customHeight="1" spans="1:40">
      <c r="A35" s="115"/>
      <c r="B35" s="93">
        <v>303</v>
      </c>
      <c r="C35" s="200" t="s">
        <v>177</v>
      </c>
      <c r="D35" s="98">
        <v>205002</v>
      </c>
      <c r="E35" s="167" t="s">
        <v>178</v>
      </c>
      <c r="F35" s="168">
        <v>120</v>
      </c>
      <c r="G35" s="168">
        <v>120</v>
      </c>
      <c r="H35" s="168">
        <v>120</v>
      </c>
      <c r="I35" s="168">
        <v>120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175"/>
    </row>
    <row r="36" ht="22.8" customHeight="1" spans="1:40">
      <c r="A36" s="115"/>
      <c r="B36" s="93">
        <v>310</v>
      </c>
      <c r="C36" s="93"/>
      <c r="D36" s="98">
        <v>205002</v>
      </c>
      <c r="E36" s="169" t="s">
        <v>179</v>
      </c>
      <c r="F36" s="96">
        <f>SUM(F37)</f>
        <v>20000</v>
      </c>
      <c r="G36" s="96">
        <f>SUM(G37)</f>
        <v>20000</v>
      </c>
      <c r="H36" s="96">
        <f>SUM(H37)</f>
        <v>20000</v>
      </c>
      <c r="I36" s="96"/>
      <c r="J36" s="96">
        <f>SUM(J37)</f>
        <v>20000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175"/>
    </row>
    <row r="37" ht="22.8" customHeight="1" spans="1:40">
      <c r="A37" s="115"/>
      <c r="B37" s="93">
        <v>310</v>
      </c>
      <c r="C37" s="93">
        <v>99</v>
      </c>
      <c r="D37" s="98">
        <v>205002</v>
      </c>
      <c r="E37" s="167" t="s">
        <v>180</v>
      </c>
      <c r="F37" s="96">
        <v>20000</v>
      </c>
      <c r="G37" s="96">
        <v>20000</v>
      </c>
      <c r="H37" s="96">
        <v>20000</v>
      </c>
      <c r="I37" s="96"/>
      <c r="J37" s="96">
        <v>20000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175"/>
    </row>
    <row r="38" ht="9.75" customHeight="1" spans="1:40">
      <c r="A38" s="126"/>
      <c r="B38" s="126"/>
      <c r="C38" s="126"/>
      <c r="D38" s="170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7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B16" sqref="$A16:$XFD26"/>
    </sheetView>
  </sheetViews>
  <sheetFormatPr defaultColWidth="10" defaultRowHeight="13.5"/>
  <cols>
    <col min="1" max="1" width="1.53333333333333" style="129" customWidth="1"/>
    <col min="2" max="4" width="6.15" style="129" customWidth="1"/>
    <col min="5" max="5" width="16.825" style="129" customWidth="1"/>
    <col min="6" max="6" width="41.0333333333333" style="129" customWidth="1"/>
    <col min="7" max="7" width="16.4083333333333" style="129" customWidth="1"/>
    <col min="8" max="8" width="16.625" style="129" customWidth="1"/>
    <col min="9" max="9" width="16.4083333333333" style="129" customWidth="1"/>
    <col min="10" max="10" width="1.53333333333333" style="129" customWidth="1"/>
    <col min="11" max="11" width="9.76666666666667" style="129" customWidth="1"/>
    <col min="12" max="16384" width="10" style="129"/>
  </cols>
  <sheetData>
    <row r="1" s="129" customFormat="1" ht="14.3" customHeight="1" spans="1:10">
      <c r="A1" s="132"/>
      <c r="B1" s="130"/>
      <c r="C1" s="130"/>
      <c r="D1" s="130"/>
      <c r="E1" s="131"/>
      <c r="F1" s="131"/>
      <c r="G1" s="153" t="s">
        <v>181</v>
      </c>
      <c r="H1" s="153"/>
      <c r="I1" s="153"/>
      <c r="J1" s="158"/>
    </row>
    <row r="2" s="129" customFormat="1" ht="19.9" customHeight="1" spans="1:10">
      <c r="A2" s="132"/>
      <c r="B2" s="134" t="s">
        <v>182</v>
      </c>
      <c r="C2" s="134"/>
      <c r="D2" s="134"/>
      <c r="E2" s="134"/>
      <c r="F2" s="134"/>
      <c r="G2" s="134"/>
      <c r="H2" s="134"/>
      <c r="I2" s="134"/>
      <c r="J2" s="158" t="s">
        <v>4</v>
      </c>
    </row>
    <row r="3" s="129" customFormat="1" ht="17.05" customHeight="1" spans="1:10">
      <c r="A3" s="135"/>
      <c r="B3" s="136" t="s">
        <v>6</v>
      </c>
      <c r="C3" s="136"/>
      <c r="D3" s="136"/>
      <c r="E3" s="136"/>
      <c r="F3" s="136"/>
      <c r="G3" s="135"/>
      <c r="H3" s="154"/>
      <c r="I3" s="137" t="s">
        <v>7</v>
      </c>
      <c r="J3" s="158"/>
    </row>
    <row r="4" s="129" customFormat="1" ht="21.35" customHeight="1" spans="1:10">
      <c r="A4" s="140"/>
      <c r="B4" s="139" t="s">
        <v>10</v>
      </c>
      <c r="C4" s="139"/>
      <c r="D4" s="139"/>
      <c r="E4" s="139"/>
      <c r="F4" s="139"/>
      <c r="G4" s="139" t="s">
        <v>60</v>
      </c>
      <c r="H4" s="155" t="s">
        <v>183</v>
      </c>
      <c r="I4" s="155" t="s">
        <v>142</v>
      </c>
      <c r="J4" s="151"/>
    </row>
    <row r="5" s="129" customFormat="1" ht="21.35" customHeight="1" spans="1:10">
      <c r="A5" s="140"/>
      <c r="B5" s="139" t="s">
        <v>80</v>
      </c>
      <c r="C5" s="139"/>
      <c r="D5" s="139"/>
      <c r="E5" s="139" t="s">
        <v>71</v>
      </c>
      <c r="F5" s="139" t="s">
        <v>72</v>
      </c>
      <c r="G5" s="139"/>
      <c r="H5" s="155"/>
      <c r="I5" s="155"/>
      <c r="J5" s="151"/>
    </row>
    <row r="6" s="129" customFormat="1" ht="21.35" customHeight="1" spans="1:10">
      <c r="A6" s="156"/>
      <c r="B6" s="139" t="s">
        <v>81</v>
      </c>
      <c r="C6" s="139" t="s">
        <v>82</v>
      </c>
      <c r="D6" s="139" t="s">
        <v>83</v>
      </c>
      <c r="E6" s="139"/>
      <c r="F6" s="139"/>
      <c r="G6" s="139"/>
      <c r="H6" s="155"/>
      <c r="I6" s="155"/>
      <c r="J6" s="159"/>
    </row>
    <row r="7" s="129" customFormat="1" ht="19.9" customHeight="1" spans="1:10">
      <c r="A7" s="157"/>
      <c r="B7" s="139"/>
      <c r="C7" s="139"/>
      <c r="D7" s="139"/>
      <c r="E7" s="139"/>
      <c r="F7" s="139" t="s">
        <v>73</v>
      </c>
      <c r="G7" s="141"/>
      <c r="H7" s="141"/>
      <c r="I7" s="141"/>
      <c r="J7" s="160"/>
    </row>
    <row r="8" s="129" customFormat="1" ht="19.9" customHeight="1" spans="1:10">
      <c r="A8" s="156"/>
      <c r="B8" s="93"/>
      <c r="C8" s="93"/>
      <c r="D8" s="93"/>
      <c r="E8" s="93">
        <v>205002</v>
      </c>
      <c r="F8" s="93" t="s">
        <v>84</v>
      </c>
      <c r="G8" s="141">
        <f>SUM(G9:G15)</f>
        <v>6780474.44</v>
      </c>
      <c r="H8" s="141">
        <f>SUM(H9:H15)</f>
        <v>6780474.44</v>
      </c>
      <c r="I8" s="147">
        <f>SUM(I9:I15)</f>
        <v>0</v>
      </c>
      <c r="J8" s="158"/>
    </row>
    <row r="9" s="129" customFormat="1" ht="19.9" customHeight="1" spans="1:10">
      <c r="A9" s="156"/>
      <c r="B9" s="93">
        <v>207</v>
      </c>
      <c r="C9" s="200" t="s">
        <v>85</v>
      </c>
      <c r="D9" s="200" t="s">
        <v>86</v>
      </c>
      <c r="E9" s="93">
        <v>205002</v>
      </c>
      <c r="F9" s="93" t="s">
        <v>84</v>
      </c>
      <c r="G9" s="141">
        <f>SUM(H9:I9)</f>
        <v>3957117.6</v>
      </c>
      <c r="H9" s="96">
        <v>3957117.6</v>
      </c>
      <c r="I9" s="147"/>
      <c r="J9" s="158"/>
    </row>
    <row r="10" s="129" customFormat="1" ht="19.9" customHeight="1" spans="1:10">
      <c r="A10" s="156"/>
      <c r="B10" s="93">
        <v>207</v>
      </c>
      <c r="C10" s="93">
        <v>99</v>
      </c>
      <c r="D10" s="93">
        <v>99</v>
      </c>
      <c r="E10" s="93">
        <v>205002</v>
      </c>
      <c r="F10" s="93" t="s">
        <v>184</v>
      </c>
      <c r="G10" s="141">
        <f t="shared" ref="G10:G15" si="0">SUM(H10:I10)</f>
        <v>500000</v>
      </c>
      <c r="H10" s="96">
        <v>500000</v>
      </c>
      <c r="I10" s="147"/>
      <c r="J10" s="159"/>
    </row>
    <row r="11" s="129" customFormat="1" ht="19.9" customHeight="1" spans="1:10">
      <c r="A11" s="156"/>
      <c r="B11" s="93">
        <v>208</v>
      </c>
      <c r="C11" s="200" t="s">
        <v>88</v>
      </c>
      <c r="D11" s="200" t="s">
        <v>89</v>
      </c>
      <c r="E11" s="93">
        <v>205002</v>
      </c>
      <c r="F11" s="93" t="s">
        <v>90</v>
      </c>
      <c r="G11" s="141">
        <f t="shared" si="0"/>
        <v>983295.84</v>
      </c>
      <c r="H11" s="96">
        <v>983295.84</v>
      </c>
      <c r="I11" s="147"/>
      <c r="J11" s="159"/>
    </row>
    <row r="12" s="129" customFormat="1" ht="19.9" customHeight="1" spans="1:10">
      <c r="A12" s="156"/>
      <c r="B12" s="93">
        <v>208</v>
      </c>
      <c r="C12" s="200" t="s">
        <v>88</v>
      </c>
      <c r="D12" s="200" t="s">
        <v>88</v>
      </c>
      <c r="E12" s="93">
        <v>205002</v>
      </c>
      <c r="F12" s="93" t="s">
        <v>91</v>
      </c>
      <c r="G12" s="141">
        <f t="shared" si="0"/>
        <v>569358.08</v>
      </c>
      <c r="H12" s="96">
        <v>569358.08</v>
      </c>
      <c r="I12" s="147"/>
      <c r="J12" s="159"/>
    </row>
    <row r="13" s="129" customFormat="1" ht="19.9" customHeight="1" spans="1:10">
      <c r="A13" s="156"/>
      <c r="B13" s="93">
        <v>210</v>
      </c>
      <c r="C13" s="93">
        <v>11</v>
      </c>
      <c r="D13" s="200" t="s">
        <v>89</v>
      </c>
      <c r="E13" s="93">
        <v>205002</v>
      </c>
      <c r="F13" s="93" t="s">
        <v>92</v>
      </c>
      <c r="G13" s="141">
        <f t="shared" si="0"/>
        <v>274003.58</v>
      </c>
      <c r="H13" s="96">
        <v>274003.58</v>
      </c>
      <c r="I13" s="147"/>
      <c r="J13" s="159"/>
    </row>
    <row r="14" s="129" customFormat="1" ht="19.9" customHeight="1" spans="1:10">
      <c r="A14" s="156"/>
      <c r="B14" s="93">
        <v>210</v>
      </c>
      <c r="C14" s="93">
        <v>11</v>
      </c>
      <c r="D14" s="200" t="s">
        <v>93</v>
      </c>
      <c r="E14" s="93">
        <v>205002</v>
      </c>
      <c r="F14" s="93" t="s">
        <v>94</v>
      </c>
      <c r="G14" s="141">
        <f t="shared" si="0"/>
        <v>69765.74</v>
      </c>
      <c r="H14" s="96">
        <v>69765.74</v>
      </c>
      <c r="I14" s="147"/>
      <c r="J14" s="159"/>
    </row>
    <row r="15" s="129" customFormat="1" ht="19.9" customHeight="1" spans="1:10">
      <c r="A15" s="156"/>
      <c r="B15" s="93" t="s">
        <v>95</v>
      </c>
      <c r="C15" s="93" t="s">
        <v>89</v>
      </c>
      <c r="D15" s="93" t="s">
        <v>85</v>
      </c>
      <c r="E15" s="93">
        <v>205002</v>
      </c>
      <c r="F15" s="93" t="s">
        <v>96</v>
      </c>
      <c r="G15" s="141">
        <f t="shared" si="0"/>
        <v>426933.6</v>
      </c>
      <c r="H15" s="96">
        <v>426933.6</v>
      </c>
      <c r="I15" s="147"/>
      <c r="J15" s="159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opLeftCell="A3" workbookViewId="0">
      <selection activeCell="B8" sqref="B8:E13"/>
    </sheetView>
  </sheetViews>
  <sheetFormatPr defaultColWidth="10" defaultRowHeight="13.5"/>
  <cols>
    <col min="1" max="1" width="1.53333333333333" style="129" customWidth="1"/>
    <col min="2" max="3" width="6.15" style="129" customWidth="1"/>
    <col min="4" max="4" width="16.4083333333333" style="129" customWidth="1"/>
    <col min="5" max="5" width="41.0333333333333" style="129" customWidth="1"/>
    <col min="6" max="8" width="16.4083333333333" style="129" customWidth="1"/>
    <col min="9" max="9" width="1.53333333333333" style="129" customWidth="1"/>
    <col min="10" max="16384" width="10" style="129"/>
  </cols>
  <sheetData>
    <row r="1" s="129" customFormat="1" ht="14.3" customHeight="1" spans="1:9">
      <c r="A1" s="130"/>
      <c r="B1" s="130"/>
      <c r="C1" s="130"/>
      <c r="D1" s="131"/>
      <c r="E1" s="131"/>
      <c r="F1" s="132"/>
      <c r="G1" s="132"/>
      <c r="H1" s="133" t="s">
        <v>185</v>
      </c>
      <c r="I1" s="151"/>
    </row>
    <row r="2" s="129" customFormat="1" ht="19.9" customHeight="1" spans="1:9">
      <c r="A2" s="132"/>
      <c r="B2" s="134" t="s">
        <v>186</v>
      </c>
      <c r="C2" s="134"/>
      <c r="D2" s="134"/>
      <c r="E2" s="134"/>
      <c r="F2" s="134"/>
      <c r="G2" s="134"/>
      <c r="H2" s="134"/>
      <c r="I2" s="151"/>
    </row>
    <row r="3" s="129" customFormat="1" ht="17.05" customHeight="1" spans="1:9">
      <c r="A3" s="135"/>
      <c r="B3" s="136" t="s">
        <v>6</v>
      </c>
      <c r="C3" s="136"/>
      <c r="D3" s="136"/>
      <c r="E3" s="136"/>
      <c r="G3" s="135"/>
      <c r="H3" s="137" t="s">
        <v>7</v>
      </c>
      <c r="I3" s="151"/>
    </row>
    <row r="4" s="129" customFormat="1" ht="21.35" customHeight="1" spans="1:9">
      <c r="A4" s="138"/>
      <c r="B4" s="139" t="s">
        <v>10</v>
      </c>
      <c r="C4" s="139"/>
      <c r="D4" s="139"/>
      <c r="E4" s="139"/>
      <c r="F4" s="139" t="s">
        <v>76</v>
      </c>
      <c r="G4" s="139"/>
      <c r="H4" s="139"/>
      <c r="I4" s="151"/>
    </row>
    <row r="5" s="129" customFormat="1" ht="21.35" customHeight="1" spans="1:9">
      <c r="A5" s="138"/>
      <c r="B5" s="139" t="s">
        <v>80</v>
      </c>
      <c r="C5" s="139"/>
      <c r="D5" s="139" t="s">
        <v>71</v>
      </c>
      <c r="E5" s="139" t="s">
        <v>72</v>
      </c>
      <c r="F5" s="139" t="s">
        <v>60</v>
      </c>
      <c r="G5" s="139" t="s">
        <v>187</v>
      </c>
      <c r="H5" s="139" t="s">
        <v>188</v>
      </c>
      <c r="I5" s="151"/>
    </row>
    <row r="6" s="129" customFormat="1" ht="21.35" customHeight="1" spans="1:9">
      <c r="A6" s="140"/>
      <c r="B6" s="139" t="s">
        <v>81</v>
      </c>
      <c r="C6" s="139" t="s">
        <v>82</v>
      </c>
      <c r="D6" s="139"/>
      <c r="E6" s="139"/>
      <c r="F6" s="139"/>
      <c r="G6" s="139"/>
      <c r="H6" s="139"/>
      <c r="I6" s="151"/>
    </row>
    <row r="7" s="129" customFormat="1" ht="30" customHeight="1" spans="1:9">
      <c r="A7" s="138"/>
      <c r="B7" s="139"/>
      <c r="C7" s="139"/>
      <c r="D7" s="139"/>
      <c r="E7" s="139" t="s">
        <v>73</v>
      </c>
      <c r="F7" s="141"/>
      <c r="G7" s="141"/>
      <c r="H7" s="141"/>
      <c r="I7" s="151"/>
    </row>
    <row r="8" s="129" customFormat="1" ht="30" customHeight="1" spans="1:9">
      <c r="A8" s="138"/>
      <c r="B8" s="142"/>
      <c r="C8" s="142"/>
      <c r="D8" s="143">
        <v>205002</v>
      </c>
      <c r="E8" s="144" t="s">
        <v>84</v>
      </c>
      <c r="F8" s="141">
        <f>SUM(F9+F12+F14)</f>
        <v>6230474.44</v>
      </c>
      <c r="G8" s="141">
        <f>SUM(G9+G12+G14)</f>
        <v>5812963.48</v>
      </c>
      <c r="H8" s="141">
        <f>SUM(H9+H12+H14)</f>
        <v>417510.96</v>
      </c>
      <c r="I8" s="151"/>
    </row>
    <row r="9" s="129" customFormat="1" ht="30" customHeight="1" spans="1:9">
      <c r="A9" s="138"/>
      <c r="B9" s="142">
        <v>505</v>
      </c>
      <c r="C9" s="142"/>
      <c r="D9" s="143">
        <v>205002</v>
      </c>
      <c r="E9" s="145" t="s">
        <v>189</v>
      </c>
      <c r="F9" s="141">
        <f>SUM(F10:F11)</f>
        <v>5365878.8</v>
      </c>
      <c r="G9" s="141">
        <f>SUM(G10:G11)</f>
        <v>4948367.84</v>
      </c>
      <c r="H9" s="141">
        <f>SUM(H10:H11)</f>
        <v>417510.96</v>
      </c>
      <c r="I9" s="151"/>
    </row>
    <row r="10" s="129" customFormat="1" ht="30" customHeight="1" spans="1:9">
      <c r="A10" s="138"/>
      <c r="B10" s="142">
        <v>505</v>
      </c>
      <c r="C10" s="201" t="s">
        <v>85</v>
      </c>
      <c r="D10" s="143">
        <v>205002</v>
      </c>
      <c r="E10" s="146" t="s">
        <v>150</v>
      </c>
      <c r="F10" s="147">
        <f>SUM(G10:H10)</f>
        <v>4948367.84</v>
      </c>
      <c r="G10" s="147">
        <v>4948367.84</v>
      </c>
      <c r="H10" s="147"/>
      <c r="I10" s="151"/>
    </row>
    <row r="11" s="129" customFormat="1" ht="30" customHeight="1" spans="1:9">
      <c r="A11" s="138"/>
      <c r="B11" s="142"/>
      <c r="C11" s="201" t="s">
        <v>89</v>
      </c>
      <c r="D11" s="143">
        <v>205002</v>
      </c>
      <c r="E11" s="146" t="s">
        <v>161</v>
      </c>
      <c r="F11" s="147">
        <f>SUM(G11:H11)</f>
        <v>417510.96</v>
      </c>
      <c r="G11" s="147"/>
      <c r="H11" s="147">
        <v>417510.96</v>
      </c>
      <c r="I11" s="151"/>
    </row>
    <row r="12" s="129" customFormat="1" ht="30" customHeight="1" spans="2:9">
      <c r="B12" s="142">
        <v>506</v>
      </c>
      <c r="C12" s="142"/>
      <c r="D12" s="143">
        <v>205002</v>
      </c>
      <c r="E12" s="145" t="s">
        <v>190</v>
      </c>
      <c r="F12" s="141">
        <f>SUM(G12:H12)</f>
        <v>0</v>
      </c>
      <c r="G12" s="141"/>
      <c r="H12" s="141"/>
      <c r="I12" s="151"/>
    </row>
    <row r="13" s="129" customFormat="1" ht="30" customHeight="1" spans="2:9">
      <c r="B13" s="142">
        <v>506</v>
      </c>
      <c r="C13" s="201" t="s">
        <v>85</v>
      </c>
      <c r="D13" s="143">
        <v>205002</v>
      </c>
      <c r="E13" s="146" t="s">
        <v>179</v>
      </c>
      <c r="F13" s="147">
        <f>SUM(G13:H13)</f>
        <v>0</v>
      </c>
      <c r="G13" s="147"/>
      <c r="H13" s="147"/>
      <c r="I13" s="151"/>
    </row>
    <row r="14" s="129" customFormat="1" ht="30" customHeight="1" spans="2:9">
      <c r="B14" s="142">
        <v>509</v>
      </c>
      <c r="C14" s="142"/>
      <c r="D14" s="143">
        <v>205002</v>
      </c>
      <c r="E14" s="145" t="s">
        <v>174</v>
      </c>
      <c r="F14" s="141">
        <f>SUM(F15)</f>
        <v>864595.64</v>
      </c>
      <c r="G14" s="141">
        <f>SUM(G15)</f>
        <v>864595.64</v>
      </c>
      <c r="H14" s="141">
        <f>SUM(H15)</f>
        <v>0</v>
      </c>
      <c r="I14" s="151"/>
    </row>
    <row r="15" s="129" customFormat="1" ht="30" customHeight="1" spans="2:9">
      <c r="B15" s="142">
        <v>509</v>
      </c>
      <c r="C15" s="201" t="s">
        <v>85</v>
      </c>
      <c r="D15" s="143">
        <v>205002</v>
      </c>
      <c r="E15" s="146" t="s">
        <v>191</v>
      </c>
      <c r="F15" s="147">
        <f>SUM(G15:H15)</f>
        <v>864595.64</v>
      </c>
      <c r="G15" s="147">
        <v>864595.64</v>
      </c>
      <c r="H15" s="147"/>
      <c r="I15" s="151"/>
    </row>
    <row r="16" s="129" customFormat="1" ht="30" customHeight="1" spans="2:9">
      <c r="B16" s="142"/>
      <c r="C16" s="142"/>
      <c r="D16" s="148"/>
      <c r="E16" s="146"/>
      <c r="F16" s="147"/>
      <c r="G16" s="147"/>
      <c r="H16" s="147"/>
      <c r="I16" s="151"/>
    </row>
    <row r="17" s="129" customFormat="1" ht="30" customHeight="1" spans="2:9">
      <c r="B17" s="142"/>
      <c r="C17" s="142"/>
      <c r="D17" s="148"/>
      <c r="E17" s="146"/>
      <c r="F17" s="147"/>
      <c r="G17" s="147"/>
      <c r="H17" s="147"/>
      <c r="I17" s="151"/>
    </row>
    <row r="18" s="129" customFormat="1" ht="30" customHeight="1" spans="2:9">
      <c r="B18" s="142"/>
      <c r="C18" s="142"/>
      <c r="D18" s="148"/>
      <c r="E18" s="146"/>
      <c r="F18" s="147"/>
      <c r="G18" s="147"/>
      <c r="H18" s="147"/>
      <c r="I18" s="151"/>
    </row>
    <row r="19" s="129" customFormat="1" ht="30" customHeight="1" spans="2:9">
      <c r="B19" s="142"/>
      <c r="C19" s="142"/>
      <c r="D19" s="148"/>
      <c r="E19" s="146"/>
      <c r="F19" s="147"/>
      <c r="G19" s="147"/>
      <c r="H19" s="147"/>
      <c r="I19" s="151"/>
    </row>
    <row r="20" s="129" customFormat="1" ht="30" customHeight="1" spans="1:9">
      <c r="A20" s="138"/>
      <c r="B20" s="142"/>
      <c r="C20" s="142"/>
      <c r="D20" s="148"/>
      <c r="E20" s="146"/>
      <c r="F20" s="147"/>
      <c r="G20" s="147"/>
      <c r="H20" s="147"/>
      <c r="I20" s="151"/>
    </row>
    <row r="21" s="129" customFormat="1" ht="30" customHeight="1" spans="2:9">
      <c r="B21" s="142"/>
      <c r="C21" s="142"/>
      <c r="D21" s="148"/>
      <c r="E21" s="146"/>
      <c r="F21" s="147"/>
      <c r="G21" s="147"/>
      <c r="H21" s="147"/>
      <c r="I21" s="151"/>
    </row>
    <row r="22" s="129" customFormat="1" ht="30" customHeight="1" spans="2:9">
      <c r="B22" s="142"/>
      <c r="C22" s="142"/>
      <c r="D22" s="148"/>
      <c r="E22" s="146"/>
      <c r="F22" s="147"/>
      <c r="G22" s="147"/>
      <c r="H22" s="147"/>
      <c r="I22" s="151"/>
    </row>
    <row r="23" s="129" customFormat="1" ht="30" customHeight="1" spans="2:9">
      <c r="B23" s="142"/>
      <c r="C23" s="142"/>
      <c r="D23" s="148"/>
      <c r="E23" s="146"/>
      <c r="F23" s="147"/>
      <c r="G23" s="147"/>
      <c r="H23" s="147"/>
      <c r="I23" s="151"/>
    </row>
    <row r="24" s="129" customFormat="1" ht="30" customHeight="1" spans="2:9">
      <c r="B24" s="142"/>
      <c r="C24" s="142"/>
      <c r="D24" s="148"/>
      <c r="E24" s="146"/>
      <c r="F24" s="147"/>
      <c r="G24" s="147"/>
      <c r="H24" s="147"/>
      <c r="I24" s="151"/>
    </row>
    <row r="25" s="129" customFormat="1" ht="30" customHeight="1" spans="2:9">
      <c r="B25" s="142"/>
      <c r="C25" s="142"/>
      <c r="D25" s="148"/>
      <c r="E25" s="146"/>
      <c r="F25" s="147"/>
      <c r="G25" s="147"/>
      <c r="H25" s="147"/>
      <c r="I25" s="151"/>
    </row>
    <row r="26" s="129" customFormat="1" ht="30" customHeight="1" spans="2:9">
      <c r="B26" s="142"/>
      <c r="C26" s="142"/>
      <c r="D26" s="148"/>
      <c r="E26" s="146"/>
      <c r="F26" s="147"/>
      <c r="G26" s="147"/>
      <c r="H26" s="147"/>
      <c r="I26" s="151"/>
    </row>
    <row r="27" s="129" customFormat="1" ht="30" customHeight="1" spans="2:9">
      <c r="B27" s="142"/>
      <c r="C27" s="142"/>
      <c r="D27" s="148"/>
      <c r="E27" s="146"/>
      <c r="F27" s="147"/>
      <c r="G27" s="147"/>
      <c r="H27" s="147"/>
      <c r="I27" s="151"/>
    </row>
    <row r="28" s="129" customFormat="1" ht="30" customHeight="1" spans="2:9">
      <c r="B28" s="142"/>
      <c r="C28" s="142"/>
      <c r="D28" s="148"/>
      <c r="E28" s="146"/>
      <c r="F28" s="147"/>
      <c r="G28" s="147"/>
      <c r="H28" s="147"/>
      <c r="I28" s="151"/>
    </row>
    <row r="29" s="129" customFormat="1" ht="30" customHeight="1" spans="2:9">
      <c r="B29" s="142"/>
      <c r="C29" s="142"/>
      <c r="D29" s="148"/>
      <c r="E29" s="146"/>
      <c r="F29" s="147"/>
      <c r="G29" s="147"/>
      <c r="H29" s="147"/>
      <c r="I29" s="151"/>
    </row>
    <row r="30" s="129" customFormat="1" ht="30" customHeight="1" spans="2:9">
      <c r="B30" s="142"/>
      <c r="C30" s="142"/>
      <c r="D30" s="148"/>
      <c r="E30" s="146"/>
      <c r="F30" s="147"/>
      <c r="G30" s="147"/>
      <c r="H30" s="147"/>
      <c r="I30" s="151"/>
    </row>
    <row r="31" s="129" customFormat="1" ht="8.5" customHeight="1" spans="1:9">
      <c r="A31" s="149"/>
      <c r="B31" s="149"/>
      <c r="C31" s="149"/>
      <c r="D31" s="150"/>
      <c r="E31" s="149"/>
      <c r="F31" s="149"/>
      <c r="G31" s="149"/>
      <c r="H31" s="149"/>
      <c r="I31" s="15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11" sqref="$A11:$XFD18"/>
    </sheetView>
  </sheetViews>
  <sheetFormatPr defaultColWidth="10" defaultRowHeight="13.5" outlineLevelCol="7"/>
  <cols>
    <col min="1" max="1" width="1.53333333333333" style="111" customWidth="1"/>
    <col min="2" max="4" width="6.625" style="111" customWidth="1"/>
    <col min="5" max="5" width="26.625" style="111" customWidth="1"/>
    <col min="6" max="6" width="48.625" style="111" customWidth="1"/>
    <col min="7" max="7" width="26.625" style="111" customWidth="1"/>
    <col min="8" max="8" width="1.53333333333333" style="111" customWidth="1"/>
    <col min="9" max="10" width="9.76666666666667" style="111" customWidth="1"/>
    <col min="11" max="16384" width="10" style="111"/>
  </cols>
  <sheetData>
    <row r="1" ht="25" customHeight="1" spans="1:8">
      <c r="A1" s="112"/>
      <c r="B1" s="2"/>
      <c r="C1" s="2"/>
      <c r="D1" s="2"/>
      <c r="E1" s="113"/>
      <c r="F1" s="113"/>
      <c r="G1" s="114" t="s">
        <v>192</v>
      </c>
      <c r="H1" s="115"/>
    </row>
    <row r="2" ht="22.8" customHeight="1" spans="1:8">
      <c r="A2" s="112"/>
      <c r="B2" s="116" t="s">
        <v>193</v>
      </c>
      <c r="C2" s="116"/>
      <c r="D2" s="116"/>
      <c r="E2" s="116"/>
      <c r="F2" s="116"/>
      <c r="G2" s="116"/>
      <c r="H2" s="115" t="s">
        <v>4</v>
      </c>
    </row>
    <row r="3" ht="19.55" customHeight="1" spans="1:8">
      <c r="A3" s="117"/>
      <c r="B3" s="118" t="s">
        <v>6</v>
      </c>
      <c r="C3" s="118"/>
      <c r="D3" s="118"/>
      <c r="E3" s="118"/>
      <c r="F3" s="118"/>
      <c r="G3" s="119" t="s">
        <v>7</v>
      </c>
      <c r="H3" s="120"/>
    </row>
    <row r="4" ht="24.4" customHeight="1" spans="1:8">
      <c r="A4" s="121"/>
      <c r="B4" s="93" t="s">
        <v>80</v>
      </c>
      <c r="C4" s="93"/>
      <c r="D4" s="93"/>
      <c r="E4" s="93" t="s">
        <v>71</v>
      </c>
      <c r="F4" s="93" t="s">
        <v>72</v>
      </c>
      <c r="G4" s="93" t="s">
        <v>194</v>
      </c>
      <c r="H4" s="122"/>
    </row>
    <row r="5" ht="24" customHeight="1" spans="1:8">
      <c r="A5" s="121"/>
      <c r="B5" s="93" t="s">
        <v>81</v>
      </c>
      <c r="C5" s="93" t="s">
        <v>82</v>
      </c>
      <c r="D5" s="93" t="s">
        <v>83</v>
      </c>
      <c r="E5" s="93"/>
      <c r="F5" s="93"/>
      <c r="G5" s="93"/>
      <c r="H5" s="123"/>
    </row>
    <row r="6" ht="28" customHeight="1" spans="1:8">
      <c r="A6" s="124"/>
      <c r="B6" s="93"/>
      <c r="C6" s="93"/>
      <c r="D6" s="93"/>
      <c r="E6" s="93"/>
      <c r="F6" s="93" t="s">
        <v>73</v>
      </c>
      <c r="G6" s="96">
        <v>550000</v>
      </c>
      <c r="H6" s="125"/>
    </row>
    <row r="7" ht="31" customHeight="1" spans="1:8">
      <c r="A7" s="124"/>
      <c r="B7" s="93"/>
      <c r="C7" s="93"/>
      <c r="D7" s="93"/>
      <c r="E7" s="98">
        <v>205002</v>
      </c>
      <c r="F7" s="93" t="s">
        <v>0</v>
      </c>
      <c r="G7" s="96">
        <v>550000</v>
      </c>
      <c r="H7" s="125"/>
    </row>
    <row r="8" ht="22.8" customHeight="1" spans="1:8">
      <c r="A8" s="124"/>
      <c r="B8" s="93">
        <v>207</v>
      </c>
      <c r="C8" s="93"/>
      <c r="D8" s="93"/>
      <c r="E8" s="93">
        <v>205002</v>
      </c>
      <c r="F8" s="93" t="s">
        <v>195</v>
      </c>
      <c r="G8" s="96">
        <f>SUM(G9:G10)</f>
        <v>550000</v>
      </c>
      <c r="H8" s="125"/>
    </row>
    <row r="9" ht="22.8" customHeight="1" spans="1:8">
      <c r="A9" s="124"/>
      <c r="B9" s="93">
        <v>207</v>
      </c>
      <c r="C9" s="200" t="s">
        <v>85</v>
      </c>
      <c r="D9" s="200" t="s">
        <v>86</v>
      </c>
      <c r="E9" s="93">
        <v>205002</v>
      </c>
      <c r="F9" s="93" t="s">
        <v>84</v>
      </c>
      <c r="G9" s="96">
        <v>50000</v>
      </c>
      <c r="H9" s="125"/>
    </row>
    <row r="10" ht="22.8" customHeight="1" spans="1:8">
      <c r="A10" s="124"/>
      <c r="B10" s="93">
        <v>207</v>
      </c>
      <c r="C10" s="93">
        <v>99</v>
      </c>
      <c r="D10" s="93">
        <v>99</v>
      </c>
      <c r="E10" s="93">
        <v>205002</v>
      </c>
      <c r="F10" s="93" t="s">
        <v>87</v>
      </c>
      <c r="G10" s="96">
        <v>500000</v>
      </c>
      <c r="H10" s="125"/>
    </row>
    <row r="11" ht="9.75" customHeight="1" spans="1:8">
      <c r="A11" s="126"/>
      <c r="B11" s="127"/>
      <c r="C11" s="127"/>
      <c r="D11" s="127"/>
      <c r="E11" s="127"/>
      <c r="F11" s="126"/>
      <c r="G11" s="126"/>
      <c r="H11" s="12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板命</cp:lastModifiedBy>
  <dcterms:created xsi:type="dcterms:W3CDTF">2022-03-04T19:28:00Z</dcterms:created>
  <dcterms:modified xsi:type="dcterms:W3CDTF">2025-02-20T03:29:45Z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0FCDAD6CB4C948C190A934EB19394971_13</vt:lpwstr>
  </property>
</Properties>
</file>